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00" windowWidth="11280" windowHeight="7830" tabRatio="862"/>
  </bookViews>
  <sheets>
    <sheet name="Phòng LB" sheetId="29" r:id="rId1"/>
    <sheet name="IDCODE" sheetId="17" state="hidden" r:id="rId2"/>
    <sheet name="CODEMON" sheetId="18" state="hidden" r:id="rId3"/>
  </sheets>
  <definedNames>
    <definedName name="_Order1" hidden="1">255</definedName>
    <definedName name="_Order2" hidden="1">255</definedName>
    <definedName name="h" localSheetId="2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1" hidden="1">{"'Sheet1'!$L$16"}</definedName>
    <definedName name="huy" hidden="1">{"'Sheet1'!$L$16"}</definedName>
    <definedName name="_xlnm.Print_Titles" localSheetId="0">'Phòng LB'!$1:$7</definedName>
  </definedNames>
  <calcPr calcId="144525" iterate="1"/>
</workbook>
</file>

<file path=xl/calcChain.xml><?xml version="1.0" encoding="utf-8"?>
<calcChain xmlns="http://schemas.openxmlformats.org/spreadsheetml/2006/main">
  <c r="A15" i="18" l="1"/>
  <c r="A4" i="18" l="1"/>
  <c r="B4" i="18"/>
  <c r="A5" i="18"/>
  <c r="B5" i="18"/>
  <c r="A6" i="18"/>
  <c r="B6" i="18"/>
  <c r="A7" i="18"/>
  <c r="B7" i="18"/>
  <c r="A8" i="18"/>
  <c r="B8" i="18"/>
  <c r="A9" i="18"/>
  <c r="B9" i="18"/>
  <c r="A11" i="18"/>
  <c r="B11" i="18"/>
  <c r="A12" i="18"/>
  <c r="B12" i="18"/>
  <c r="A13" i="18"/>
  <c r="B13" i="18"/>
  <c r="A14" i="18"/>
  <c r="B14" i="18"/>
  <c r="A16" i="18"/>
  <c r="B16" i="18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>
      <text/>
    </comment>
    <comment ref="N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/>
    </comment>
  </commentList>
</comments>
</file>

<file path=xl/sharedStrings.xml><?xml version="1.0" encoding="utf-8"?>
<sst xmlns="http://schemas.openxmlformats.org/spreadsheetml/2006/main" count="427" uniqueCount="273">
  <si>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</si>
  <si>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</si>
  <si>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</si>
  <si>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</si>
  <si>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</si>
  <si>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</si>
  <si>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</si>
  <si>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</si>
  <si>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</si>
  <si>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</si>
  <si>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</si>
  <si>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</si>
  <si>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</si>
  <si>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</si>
  <si>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</si>
  <si>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</si>
  <si>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</si>
  <si>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</si>
  <si>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</si>
  <si>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</si>
  <si>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</si>
  <si>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</si>
  <si>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</si>
  <si>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</si>
  <si>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</si>
  <si>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</si>
  <si>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</si>
  <si>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</si>
  <si>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</si>
  <si>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</si>
  <si>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</si>
  <si>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</si>
  <si>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</si>
  <si>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</si>
  <si>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</si>
  <si>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</si>
  <si>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</si>
  <si>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</si>
  <si>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</si>
  <si>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</si>
  <si>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</si>
  <si>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</si>
  <si>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</si>
  <si>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</si>
  <si>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</si>
  <si>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</si>
  <si>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</si>
  <si>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</si>
  <si>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</si>
  <si>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</si>
  <si>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</si>
  <si>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</si>
  <si>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</si>
  <si>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</si>
  <si>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</si>
  <si>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</si>
  <si>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</si>
  <si>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</si>
  <si>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</si>
  <si>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</si>
  <si>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</si>
  <si>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</si>
  <si>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</si>
  <si>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</si>
  <si>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</si>
  <si>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</si>
  <si>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</si>
  <si>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</si>
  <si>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</si>
  <si>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</si>
  <si>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</si>
  <si>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</si>
  <si>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</si>
  <si>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</si>
  <si>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</si>
  <si>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</si>
  <si>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</si>
  <si>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</si>
  <si>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</si>
  <si>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</si>
  <si>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</si>
  <si>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</si>
  <si>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</si>
  <si>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</si>
  <si>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</si>
  <si>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</si>
  <si>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</si>
  <si>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</si>
  <si>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</si>
  <si>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</si>
  <si>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</si>
  <si>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</si>
  <si>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</si>
  <si>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</si>
  <si>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</si>
  <si>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</si>
  <si>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</si>
  <si>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</si>
  <si>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</si>
  <si>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</si>
  <si>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</si>
  <si>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</si>
  <si>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</si>
  <si>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</si>
  <si>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</si>
  <si>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</si>
  <si>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</si>
  <si>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</si>
  <si>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</si>
  <si>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</si>
  <si>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</si>
  <si>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</si>
  <si>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</si>
  <si>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</si>
  <si>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</si>
  <si>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</si>
  <si>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</si>
  <si>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</si>
  <si>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</si>
  <si>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</si>
  <si>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</si>
  <si>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</si>
  <si>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</si>
  <si>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</si>
  <si>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</si>
  <si>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</si>
  <si>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ttttt</t>
  </si>
  <si>
    <t>209 Phan Thanh</t>
  </si>
  <si>
    <t>3.5ha Hòa Khánh Nam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</si>
  <si>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</si>
  <si>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</si>
  <si>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</si>
  <si>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</si>
  <si>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</si>
  <si>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</si>
  <si>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</si>
  <si>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</si>
  <si>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</si>
  <si>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</si>
  <si>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</si>
  <si>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</si>
  <si>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</si>
  <si>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</si>
  <si>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</si>
  <si>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</si>
  <si>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</si>
  <si>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</si>
  <si>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</si>
  <si>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</si>
  <si>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</si>
  <si>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</si>
  <si>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396 Điện Biên Phủ</t>
  </si>
  <si>
    <t>03 Quang Trung</t>
  </si>
  <si>
    <t>K334/4 Nguyễn Văn Linh</t>
  </si>
  <si>
    <t>137 Nguyễn Văn Linh</t>
  </si>
  <si>
    <t>ES 229</t>
  </si>
  <si>
    <t xml:space="preserve">ES </t>
  </si>
  <si>
    <t>VÕ VOVINAM CƠ BẢN</t>
  </si>
  <si>
    <t>ES 279</t>
  </si>
  <si>
    <t>VÕ VOVINAM NÂNG CAO</t>
  </si>
  <si>
    <t>DANH SÁCH SINH VIÊN DỰ THI KTHP * NH: 2017-2018</t>
  </si>
  <si>
    <t>Nguyễn Quang</t>
  </si>
  <si>
    <t>Giang</t>
  </si>
  <si>
    <t>Hùng</t>
  </si>
  <si>
    <t>Nguyễn Văn</t>
  </si>
  <si>
    <t>Linh</t>
  </si>
  <si>
    <t>Oanh</t>
  </si>
  <si>
    <t>Đặng Văn</t>
  </si>
  <si>
    <t>Tuấn</t>
  </si>
  <si>
    <t>Anh</t>
  </si>
  <si>
    <t>Diễm</t>
  </si>
  <si>
    <t>Trần Thị Mỹ</t>
  </si>
  <si>
    <t>Duyên</t>
  </si>
  <si>
    <t>Hiền</t>
  </si>
  <si>
    <t>Nga</t>
  </si>
  <si>
    <t>Thanh</t>
  </si>
  <si>
    <t>Thảo</t>
  </si>
  <si>
    <t>Trân</t>
  </si>
  <si>
    <t>Vy</t>
  </si>
  <si>
    <t>Yến</t>
  </si>
  <si>
    <t>Nguyễn Lâm</t>
  </si>
  <si>
    <t>Trần Thị Thanh</t>
  </si>
  <si>
    <t>Mai</t>
  </si>
  <si>
    <t>Tâm</t>
  </si>
  <si>
    <t>Thủy</t>
  </si>
  <si>
    <t>Vũ</t>
  </si>
  <si>
    <t>Hương</t>
  </si>
  <si>
    <t>Nhân</t>
  </si>
  <si>
    <t>Sang</t>
  </si>
  <si>
    <t>Nguyễn Thị Hoàng</t>
  </si>
  <si>
    <t>Nguyễn Thị Thu</t>
  </si>
  <si>
    <t>Tú</t>
  </si>
  <si>
    <t>Công</t>
  </si>
  <si>
    <t>Đoàn Nguyễn Minh</t>
  </si>
  <si>
    <t>Đức</t>
  </si>
  <si>
    <t>Nhành</t>
  </si>
  <si>
    <t>Lê Thị Tường</t>
  </si>
  <si>
    <t>Cường</t>
  </si>
  <si>
    <t>Nhung</t>
  </si>
  <si>
    <t>Thư</t>
  </si>
  <si>
    <t>Vân</t>
  </si>
  <si>
    <t>Nguyễn Thị Minh</t>
  </si>
  <si>
    <t>Tùng</t>
  </si>
  <si>
    <t>Nguyễn Thành</t>
  </si>
  <si>
    <t>Thành</t>
  </si>
  <si>
    <t>Tịnh</t>
  </si>
  <si>
    <t>Lê Thị</t>
  </si>
  <si>
    <t>Cương</t>
  </si>
  <si>
    <t>Nam</t>
  </si>
  <si>
    <t>Na</t>
  </si>
  <si>
    <t>Quý</t>
  </si>
  <si>
    <t>Nguyễn Thị Cẩm</t>
  </si>
  <si>
    <t>Nguyễn Thị Hải</t>
  </si>
  <si>
    <t>Trần Hữu</t>
  </si>
  <si>
    <t>Nguyễn Phi</t>
  </si>
  <si>
    <t>Phạm Công</t>
  </si>
  <si>
    <t>Dương Ngọc</t>
  </si>
  <si>
    <t>Lê Tuấn</t>
  </si>
  <si>
    <t>Phan Xuân</t>
  </si>
  <si>
    <t>Đinh Văn</t>
  </si>
  <si>
    <t>Trần Thị Hoàng</t>
  </si>
  <si>
    <t>Trần Nguyễn Hà</t>
  </si>
  <si>
    <t>Đỗ Mạnh</t>
  </si>
  <si>
    <t>Nguyễn Nho</t>
  </si>
  <si>
    <t>Trần Thúy</t>
  </si>
  <si>
    <t>ES 303 LB</t>
  </si>
  <si>
    <t>Lê Minh Tuấn</t>
  </si>
  <si>
    <t>Mai Tiến</t>
  </si>
  <si>
    <t>Lâm Thị Ái</t>
  </si>
  <si>
    <t>Nguyễn Ngọc Kỳ</t>
  </si>
  <si>
    <t>Trương Thị Linh</t>
  </si>
  <si>
    <t>Trương Thị Khánh</t>
  </si>
  <si>
    <t>Nguyễn Tường Nhật</t>
  </si>
  <si>
    <t>Đinh Ri</t>
  </si>
  <si>
    <t>Phan Thị Cẩm</t>
  </si>
  <si>
    <t>Nguyễn Đoàn Công</t>
  </si>
  <si>
    <t>Nguyễn Nguyễn Gia</t>
  </si>
  <si>
    <t>Đoàn Thanh</t>
  </si>
  <si>
    <t>Trần Hà Thanh</t>
  </si>
  <si>
    <t>Nguyễn Phan Thị Quỳnh</t>
  </si>
  <si>
    <t>Trần Nam Tuấn</t>
  </si>
  <si>
    <t>Trịnh Thị Thảo</t>
  </si>
  <si>
    <t>LB</t>
  </si>
  <si>
    <t>K21QTH</t>
  </si>
  <si>
    <t>K20DLK</t>
  </si>
  <si>
    <t>K20CMU-TMT</t>
  </si>
  <si>
    <t>K21TPM</t>
  </si>
  <si>
    <t>K21DLK</t>
  </si>
  <si>
    <t>K21NAB</t>
  </si>
  <si>
    <t>K22DLK</t>
  </si>
  <si>
    <t>K21KKT</t>
  </si>
  <si>
    <t>K22KDN2</t>
  </si>
  <si>
    <t>K21NAD</t>
  </si>
  <si>
    <t>K21KDN</t>
  </si>
  <si>
    <t>K21ETS</t>
  </si>
  <si>
    <t>K21PSU-QTH</t>
  </si>
  <si>
    <t>K21VLK</t>
  </si>
  <si>
    <t>K21XDD</t>
  </si>
  <si>
    <t>K22PSU-QTH</t>
  </si>
  <si>
    <t>K21KMQ</t>
  </si>
  <si>
    <t>K21XDC</t>
  </si>
  <si>
    <t>K21TMT</t>
  </si>
  <si>
    <t>K21EVT</t>
  </si>
  <si>
    <t>D22YDHB</t>
  </si>
  <si>
    <t>K22VLK4</t>
  </si>
  <si>
    <t>K19CSU-KTR</t>
  </si>
  <si>
    <t>Thời gian:16:15-18:45 - Ngày 18/05/2018 - cơ sở:  3.5ha Hòa Khánh Nam</t>
  </si>
  <si>
    <t/>
  </si>
  <si>
    <t>MÔN :ĐIỀN KINH TỔNG HỢP* MÃ MÔN:  ES 303</t>
  </si>
  <si>
    <t>LB-334-43-2-484</t>
  </si>
  <si>
    <t>KHỐI LỚP: ES 303(LB)</t>
  </si>
  <si>
    <t>334</t>
  </si>
  <si>
    <t>16:15-18:45 - Ngày 18/05/2018 - Phòng: 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</si>
</sst>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8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8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1" fillId="0" borderId="0"/>
    <xf numFmtId="184" fontId="32" fillId="0" borderId="0"/>
    <xf numFmtId="0" fontId="12" fillId="2" borderId="0"/>
    <xf numFmtId="0" fontId="13" fillId="2" borderId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14" fillId="2" borderId="0"/>
    <xf numFmtId="18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15" fillId="0" borderId="0">
      <alignment wrapText="1"/>
    </xf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28" borderId="0" applyNumberFormat="0" applyBorder="0" applyAlignment="0" applyProtection="0"/>
    <xf numFmtId="0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7" fontId="35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8" fontId="3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9" fontId="35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90" fontId="35" fillId="0" borderId="0" applyFont="0" applyFill="0" applyBorder="0" applyAlignment="0" applyProtection="0"/>
    <xf numFmtId="0" fontId="57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6" fillId="0" borderId="0"/>
    <xf numFmtId="0" fontId="47" fillId="0" borderId="0"/>
    <xf numFmtId="0" fontId="16" fillId="0" borderId="0"/>
    <xf numFmtId="37" fontId="36" fillId="0" borderId="0"/>
    <xf numFmtId="0" fontId="37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58" fillId="30" borderId="22" applyNumberFormat="0" applyAlignment="0" applyProtection="0"/>
    <xf numFmtId="0" fontId="38" fillId="0" borderId="0"/>
    <xf numFmtId="0" fontId="59" fillId="31" borderId="23" applyNumberFormat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17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17" fillId="0" borderId="0"/>
    <xf numFmtId="0" fontId="2" fillId="0" borderId="0" applyFont="0" applyFill="0" applyBorder="0" applyAlignment="0" applyProtection="0"/>
    <xf numFmtId="174" fontId="17" fillId="0" borderId="0"/>
    <xf numFmtId="0" fontId="2" fillId="0" borderId="0" applyFill="0" applyBorder="0" applyAlignment="0"/>
    <xf numFmtId="0" fontId="2" fillId="0" borderId="0" applyFill="0" applyBorder="0" applyAlignment="0"/>
    <xf numFmtId="0" fontId="60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1" fillId="3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0" fontId="39" fillId="0" borderId="0">
      <alignment horizontal="left"/>
    </xf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62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3" fillId="0" borderId="25" applyNumberFormat="0" applyFill="0" applyAlignment="0" applyProtection="0"/>
    <xf numFmtId="0" fontId="18" fillId="0" borderId="0" applyNumberFormat="0" applyFill="0" applyBorder="0" applyAlignment="0" applyProtection="0"/>
    <xf numFmtId="0" fontId="64" fillId="0" borderId="26" applyNumberFormat="0" applyFill="0" applyAlignment="0" applyProtection="0"/>
    <xf numFmtId="0" fontId="64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65" fillId="33" borderId="22" applyNumberFormat="0" applyAlignment="0" applyProtection="0"/>
    <xf numFmtId="10" fontId="8" fillId="3" borderId="3" applyNumberFormat="0" applyBorder="0" applyAlignment="0" applyProtection="0"/>
    <xf numFmtId="10" fontId="8" fillId="3" borderId="3" applyNumberFormat="0" applyBorder="0" applyAlignment="0" applyProtection="0"/>
    <xf numFmtId="0" fontId="48" fillId="0" borderId="0"/>
    <xf numFmtId="0" fontId="2" fillId="0" borderId="0" applyFill="0" applyBorder="0" applyAlignment="0"/>
    <xf numFmtId="0" fontId="2" fillId="0" borderId="0" applyFill="0" applyBorder="0" applyAlignment="0"/>
    <xf numFmtId="0" fontId="66" fillId="0" borderId="27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40" fillId="0" borderId="4"/>
    <xf numFmtId="191" fontId="2" fillId="0" borderId="5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67" fillId="34" borderId="0" applyNumberFormat="0" applyBorder="0" applyAlignment="0" applyProtection="0"/>
    <xf numFmtId="0" fontId="4" fillId="0" borderId="0"/>
    <xf numFmtId="37" fontId="22" fillId="0" borderId="0"/>
    <xf numFmtId="177" fontId="23" fillId="0" borderId="0"/>
    <xf numFmtId="0" fontId="2" fillId="0" borderId="0"/>
    <xf numFmtId="0" fontId="2" fillId="0" borderId="0"/>
    <xf numFmtId="0" fontId="6" fillId="0" borderId="0"/>
    <xf numFmtId="0" fontId="55" fillId="0" borderId="0"/>
    <xf numFmtId="0" fontId="6" fillId="0" borderId="0"/>
    <xf numFmtId="0" fontId="49" fillId="0" borderId="0"/>
    <xf numFmtId="0" fontId="2" fillId="0" borderId="0"/>
    <xf numFmtId="0" fontId="55" fillId="0" borderId="0"/>
    <xf numFmtId="0" fontId="55" fillId="0" borderId="0"/>
    <xf numFmtId="0" fontId="1" fillId="0" borderId="0"/>
    <xf numFmtId="0" fontId="2" fillId="0" borderId="0"/>
    <xf numFmtId="0" fontId="55" fillId="0" borderId="0"/>
    <xf numFmtId="0" fontId="55" fillId="0" borderId="0"/>
    <xf numFmtId="0" fontId="68" fillId="0" borderId="0"/>
    <xf numFmtId="0" fontId="34" fillId="0" borderId="0"/>
    <xf numFmtId="0" fontId="1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35" fillId="0" borderId="0"/>
    <xf numFmtId="0" fontId="44" fillId="35" borderId="28" applyNumberFormat="0" applyFont="0" applyAlignment="0" applyProtection="0"/>
    <xf numFmtId="0" fontId="69" fillId="30" borderId="29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0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41" fillId="0" borderId="4">
      <alignment horizontal="center"/>
    </xf>
    <xf numFmtId="3" fontId="20" fillId="0" borderId="0" applyFont="0" applyFill="0" applyBorder="0" applyAlignment="0" applyProtection="0"/>
    <xf numFmtId="0" fontId="20" fillId="4" borderId="0" applyNumberFormat="0" applyFont="0" applyBorder="0" applyAlignment="0" applyProtection="0"/>
    <xf numFmtId="3" fontId="25" fillId="0" borderId="0"/>
    <xf numFmtId="0" fontId="42" fillId="0" borderId="0"/>
    <xf numFmtId="0" fontId="40" fillId="0" borderId="0"/>
    <xf numFmtId="49" fontId="24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0" fillId="0" borderId="0" applyNumberFormat="0" applyFill="0" applyBorder="0" applyAlignment="0" applyProtection="0"/>
    <xf numFmtId="0" fontId="71" fillId="0" borderId="30" applyNumberFormat="0" applyFill="0" applyAlignment="0" applyProtection="0"/>
    <xf numFmtId="0" fontId="2" fillId="0" borderId="7" applyNumberFormat="0" applyFont="0" applyFill="0" applyAlignment="0" applyProtection="0"/>
    <xf numFmtId="0" fontId="7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0" fontId="21" fillId="0" borderId="0"/>
    <xf numFmtId="16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0" fillId="0" borderId="0"/>
    <xf numFmtId="0" fontId="31" fillId="0" borderId="0"/>
    <xf numFmtId="181" fontId="7" fillId="0" borderId="0" applyFont="0" applyFill="0" applyBorder="0" applyAlignment="0" applyProtection="0"/>
    <xf numFmtId="164" fontId="32" fillId="0" borderId="0" applyFont="0" applyFill="0" applyBorder="0" applyAlignment="0" applyProtection="0"/>
    <xf numFmtId="182" fontId="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>
      <alignment vertical="center"/>
    </xf>
    <xf numFmtId="0" fontId="77" fillId="0" borderId="0"/>
    <xf numFmtId="9" fontId="2" fillId="0" borderId="0" applyFont="0" applyFill="0" applyBorder="0" applyAlignment="0" applyProtection="0"/>
    <xf numFmtId="0" fontId="55" fillId="0" borderId="0"/>
  </cellStyleXfs>
  <cellXfs count="66">
    <xf numFmtId="0" fontId="0" fillId="0" borderId="0" xfId="0"/>
    <xf numFmtId="0" fontId="5" fillId="0" borderId="0" xfId="0" applyFont="1" applyFill="1"/>
    <xf numFmtId="0" fontId="73" fillId="36" borderId="0" xfId="119" applyNumberFormat="1" applyFont="1" applyFill="1" applyAlignment="1"/>
    <xf numFmtId="0" fontId="5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1" fillId="0" borderId="0" xfId="0" applyFont="1" applyFill="1"/>
    <xf numFmtId="0" fontId="74" fillId="36" borderId="0" xfId="119" applyFont="1" applyFill="1" applyAlignment="1">
      <alignment horizontal="center"/>
    </xf>
    <xf numFmtId="0" fontId="51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5" fillId="0" borderId="10" xfId="120" applyNumberFormat="1" applyFont="1" applyFill="1" applyBorder="1" applyAlignment="1" applyProtection="1">
      <alignment horizontal="left"/>
    </xf>
    <xf numFmtId="0" fontId="45" fillId="0" borderId="11" xfId="120" applyNumberFormat="1" applyFont="1" applyFill="1" applyBorder="1" applyAlignment="1" applyProtection="1">
      <alignment horizontal="left" wrapText="1"/>
    </xf>
    <xf numFmtId="0" fontId="54" fillId="0" borderId="8" xfId="120" applyFont="1" applyBorder="1"/>
    <xf numFmtId="0" fontId="4" fillId="0" borderId="8" xfId="122" applyFont="1" applyBorder="1" applyAlignment="1"/>
    <xf numFmtId="0" fontId="4" fillId="0" borderId="9" xfId="131" applyFont="1" applyBorder="1" applyAlignment="1" applyProtection="1">
      <alignment horizontal="center"/>
    </xf>
    <xf numFmtId="0" fontId="54" fillId="0" borderId="9" xfId="120" applyFont="1" applyBorder="1"/>
    <xf numFmtId="0" fontId="4" fillId="0" borderId="9" xfId="122" applyFont="1" applyBorder="1" applyAlignment="1"/>
    <xf numFmtId="0" fontId="4" fillId="0" borderId="5" xfId="131" applyFont="1" applyBorder="1" applyAlignment="1" applyProtection="1">
      <alignment horizontal="center"/>
    </xf>
    <xf numFmtId="0" fontId="45" fillId="0" borderId="14" xfId="120" applyNumberFormat="1" applyFont="1" applyFill="1" applyBorder="1" applyAlignment="1" applyProtection="1">
      <alignment horizontal="left"/>
    </xf>
    <xf numFmtId="0" fontId="45" fillId="0" borderId="15" xfId="120" applyNumberFormat="1" applyFont="1" applyFill="1" applyBorder="1" applyAlignment="1" applyProtection="1">
      <alignment horizontal="left" wrapText="1"/>
    </xf>
    <xf numFmtId="0" fontId="54" fillId="0" borderId="5" xfId="120" applyFont="1" applyBorder="1"/>
    <xf numFmtId="0" fontId="4" fillId="0" borderId="5" xfId="122" applyFont="1" applyBorder="1" applyAlignment="1"/>
    <xf numFmtId="0" fontId="75" fillId="0" borderId="8" xfId="120" applyNumberFormat="1" applyFont="1" applyFill="1" applyBorder="1" applyAlignment="1" applyProtection="1">
      <alignment horizontal="center" wrapText="1"/>
    </xf>
    <xf numFmtId="0" fontId="75" fillId="0" borderId="13" xfId="120" applyNumberFormat="1" applyFont="1" applyFill="1" applyBorder="1" applyAlignment="1" applyProtection="1">
      <alignment horizontal="center" wrapText="1"/>
    </xf>
    <xf numFmtId="0" fontId="76" fillId="0" borderId="8" xfId="120" applyFont="1" applyBorder="1" applyAlignment="1">
      <alignment horizontal="center"/>
    </xf>
    <xf numFmtId="0" fontId="76" fillId="0" borderId="13" xfId="120" applyFont="1" applyBorder="1" applyAlignment="1">
      <alignment horizontal="center"/>
    </xf>
    <xf numFmtId="0" fontId="78" fillId="0" borderId="0" xfId="183" applyFont="1" applyFill="1" applyBorder="1" applyAlignment="1">
      <alignment horizontal="center"/>
    </xf>
    <xf numFmtId="0" fontId="77" fillId="0" borderId="0" xfId="183"/>
    <xf numFmtId="0" fontId="78" fillId="0" borderId="0" xfId="183" applyFont="1" applyFill="1" applyBorder="1" applyAlignment="1">
      <alignment horizontal="left"/>
    </xf>
    <xf numFmtId="0" fontId="79" fillId="0" borderId="0" xfId="183" applyFont="1" applyBorder="1" applyAlignment="1">
      <alignment horizontal="center" wrapText="1"/>
    </xf>
    <xf numFmtId="0" fontId="80" fillId="0" borderId="0" xfId="183" applyFont="1" applyBorder="1" applyAlignment="1">
      <alignment horizontal="center" wrapText="1"/>
    </xf>
    <xf numFmtId="0" fontId="80" fillId="0" borderId="0" xfId="183" applyFont="1" applyBorder="1" applyAlignment="1">
      <alignment wrapText="1"/>
    </xf>
    <xf numFmtId="0" fontId="82" fillId="0" borderId="0" xfId="183" applyFont="1" applyBorder="1" applyAlignment="1">
      <alignment horizont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vertical="center" wrapText="1"/>
    </xf>
    <xf numFmtId="0" fontId="79" fillId="0" borderId="0" xfId="183" applyFont="1" applyBorder="1" applyAlignment="1">
      <alignment horizontal="left" vertical="center" wrapText="1"/>
    </xf>
    <xf numFmtId="0" fontId="79" fillId="0" borderId="0" xfId="183" applyFont="1" applyBorder="1" applyAlignment="1">
      <alignment horizontal="center" vertical="center" wrapText="1"/>
    </xf>
    <xf numFmtId="0" fontId="80" fillId="0" borderId="0" xfId="183" applyFont="1" applyBorder="1" applyAlignment="1">
      <alignment horizontal="center"/>
    </xf>
    <xf numFmtId="0" fontId="79" fillId="0" borderId="0" xfId="183" applyFont="1" applyBorder="1" applyAlignment="1">
      <alignment horizontal="center"/>
    </xf>
    <xf numFmtId="0" fontId="80" fillId="0" borderId="0" xfId="183" applyFont="1" applyBorder="1" applyAlignment="1">
      <alignment horizontal="left"/>
    </xf>
    <xf numFmtId="0" fontId="80" fillId="0" borderId="0" xfId="183" applyFont="1" applyBorder="1"/>
    <xf numFmtId="0" fontId="73" fillId="36" borderId="0" xfId="0" applyFont="1" applyFill="1" applyAlignment="1">
      <alignment wrapText="1"/>
    </xf>
    <xf numFmtId="0" fontId="53" fillId="0" borderId="0" xfId="0" applyFont="1" applyFill="1" applyAlignment="1">
      <alignment horizontal="left"/>
    </xf>
    <xf numFmtId="0" fontId="5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4" fillId="0" borderId="10" xfId="122" applyFont="1" applyBorder="1" applyAlignment="1">
      <alignment horizontal="center"/>
    </xf>
    <xf numFmtId="0" fontId="4" fillId="0" borderId="16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1" fillId="0" borderId="3" xfId="122" applyFont="1" applyFill="1" applyBorder="1" applyAlignment="1">
      <alignment horizontal="center" vertical="center"/>
    </xf>
    <xf numFmtId="0" fontId="51" fillId="0" borderId="3" xfId="122" applyFont="1" applyFill="1" applyBorder="1" applyAlignment="1">
      <alignment horizontal="center" vertical="center" wrapText="1"/>
    </xf>
    <xf numFmtId="0" fontId="51" fillId="0" borderId="20" xfId="122" applyFont="1" applyFill="1" applyBorder="1" applyAlignment="1">
      <alignment horizontal="left" vertical="center"/>
    </xf>
    <xf numFmtId="0" fontId="51" fillId="0" borderId="21" xfId="122" applyFont="1" applyFill="1" applyBorder="1" applyAlignment="1">
      <alignment horizontal="left" vertical="center"/>
    </xf>
    <xf numFmtId="0" fontId="51" fillId="0" borderId="3" xfId="122" applyFont="1" applyFill="1" applyBorder="1" applyAlignment="1">
      <alignment horizontal="center"/>
    </xf>
    <xf numFmtId="0" fontId="51" fillId="0" borderId="14" xfId="122" applyFont="1" applyFill="1" applyBorder="1" applyAlignment="1">
      <alignment horizontal="center" vertical="center" wrapText="1"/>
    </xf>
    <xf numFmtId="0" fontId="51" fillId="0" borderId="12" xfId="122" applyFont="1" applyFill="1" applyBorder="1" applyAlignment="1">
      <alignment horizontal="center" vertical="center" wrapText="1"/>
    </xf>
    <xf numFmtId="0" fontId="51" fillId="0" borderId="15" xfId="122" applyFont="1" applyFill="1" applyBorder="1" applyAlignment="1">
      <alignment horizontal="center" vertical="center" wrapText="1"/>
    </xf>
    <xf numFmtId="0" fontId="51" fillId="0" borderId="19" xfId="122" applyFont="1" applyFill="1" applyBorder="1" applyAlignment="1">
      <alignment horizontal="center" vertical="center" wrapText="1"/>
    </xf>
    <xf numFmtId="0" fontId="51" fillId="0" borderId="17" xfId="122" applyFont="1" applyFill="1" applyBorder="1" applyAlignment="1">
      <alignment horizontal="center" vertical="center" wrapText="1"/>
    </xf>
    <xf numFmtId="0" fontId="51" fillId="0" borderId="18" xfId="122" applyFont="1" applyFill="1" applyBorder="1" applyAlignment="1">
      <alignment horizontal="center" vertical="center" wrapText="1"/>
    </xf>
    <xf numFmtId="0" fontId="4" fillId="0" borderId="14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79" fillId="0" borderId="0" xfId="183" applyFont="1" applyBorder="1" applyAlignment="1">
      <alignment horizontal="left" vertical="center" wrapText="1"/>
    </xf>
    <xf numFmtId="0" fontId="79" fillId="0" borderId="0" xfId="183" applyFont="1" applyBorder="1" applyAlignment="1">
      <alignment horizontal="center" vertical="center" wrapText="1"/>
    </xf>
    <xf numFmtId="0" fontId="81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50"/>
  <sheetViews>
    <sheetView tabSelected="1" workbookViewId="0">
      <pane ySplit="7" topLeftCell="A8" activePane="bottomLeft" state="frozen"/>
      <selection pane="bottomLeft" activeCell="F12" sqref="F12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43" t="s">
        <v>4</v>
      </c>
      <c r="D1" s="43"/>
      <c r="E1" s="44" t="s">
        <v>160</v>
      </c>
      <c r="F1" s="44"/>
      <c r="G1" s="44"/>
      <c r="H1" s="44"/>
      <c r="I1" s="44"/>
      <c r="J1" s="44"/>
      <c r="K1" s="44"/>
      <c r="L1" s="41" t="s">
        <v>269</v>
      </c>
    </row>
    <row r="2" spans="1:15" s="1" customFormat="1">
      <c r="C2" s="43" t="s">
        <v>5</v>
      </c>
      <c r="D2" s="43"/>
      <c r="E2" s="2" t="s">
        <v>242</v>
      </c>
      <c r="F2" s="44" t="s">
        <v>270</v>
      </c>
      <c r="G2" s="44"/>
      <c r="H2" s="44"/>
      <c r="I2" s="44"/>
      <c r="J2" s="44"/>
      <c r="K2" s="44"/>
      <c r="L2" s="3" t="s">
        <v>6</v>
      </c>
      <c r="M2" s="4" t="s">
        <v>7</v>
      </c>
      <c r="N2" s="4">
        <v>1</v>
      </c>
    </row>
    <row r="3" spans="1:15" s="5" customFormat="1" ht="18.75" customHeight="1">
      <c r="C3" s="6" t="s">
        <v>271</v>
      </c>
      <c r="D3" s="45" t="s">
        <v>268</v>
      </c>
      <c r="E3" s="45"/>
      <c r="F3" s="45"/>
      <c r="G3" s="45"/>
      <c r="H3" s="45"/>
      <c r="I3" s="45"/>
      <c r="J3" s="45"/>
      <c r="K3" s="45"/>
      <c r="L3" s="3" t="s">
        <v>8</v>
      </c>
      <c r="M3" s="3" t="s">
        <v>7</v>
      </c>
      <c r="N3" s="3">
        <v>2</v>
      </c>
    </row>
    <row r="4" spans="1:15" s="5" customFormat="1" ht="18.75" customHeight="1">
      <c r="B4" s="42" t="s">
        <v>266</v>
      </c>
      <c r="C4" s="42"/>
      <c r="D4" s="42"/>
      <c r="E4" s="42"/>
      <c r="F4" s="42"/>
      <c r="G4" s="42"/>
      <c r="H4" s="42"/>
      <c r="I4" s="42"/>
      <c r="J4" s="42"/>
      <c r="K4" s="42"/>
      <c r="L4" s="3" t="s">
        <v>9</v>
      </c>
      <c r="M4" s="3" t="s">
        <v>7</v>
      </c>
      <c r="N4" s="3">
        <v>1</v>
      </c>
    </row>
    <row r="5" spans="1:15" ht="9" customHeight="1"/>
    <row r="6" spans="1:15" ht="15" customHeight="1">
      <c r="B6" s="49" t="s">
        <v>0</v>
      </c>
      <c r="C6" s="50" t="s">
        <v>10</v>
      </c>
      <c r="D6" s="51" t="s">
        <v>1</v>
      </c>
      <c r="E6" s="52" t="s">
        <v>2</v>
      </c>
      <c r="F6" s="50" t="s">
        <v>16</v>
      </c>
      <c r="G6" s="50" t="s">
        <v>17</v>
      </c>
      <c r="H6" s="50" t="s">
        <v>11</v>
      </c>
      <c r="I6" s="50" t="s">
        <v>12</v>
      </c>
      <c r="J6" s="53" t="s">
        <v>3</v>
      </c>
      <c r="K6" s="53"/>
      <c r="L6" s="54" t="s">
        <v>13</v>
      </c>
      <c r="M6" s="55"/>
      <c r="N6" s="56"/>
    </row>
    <row r="7" spans="1:15" ht="27" customHeight="1">
      <c r="B7" s="49"/>
      <c r="C7" s="49"/>
      <c r="D7" s="51"/>
      <c r="E7" s="52"/>
      <c r="F7" s="49"/>
      <c r="G7" s="49"/>
      <c r="H7" s="49"/>
      <c r="I7" s="49"/>
      <c r="J7" s="7" t="s">
        <v>14</v>
      </c>
      <c r="K7" s="7" t="s">
        <v>15</v>
      </c>
      <c r="L7" s="57"/>
      <c r="M7" s="58"/>
      <c r="N7" s="59"/>
    </row>
    <row r="8" spans="1:15" ht="20.100000000000001" customHeight="1">
      <c r="A8">
        <v>10972</v>
      </c>
      <c r="B8" s="8">
        <v>1</v>
      </c>
      <c r="C8" s="21">
        <v>2110217151</v>
      </c>
      <c r="D8" s="9" t="s">
        <v>220</v>
      </c>
      <c r="E8" s="10" t="s">
        <v>169</v>
      </c>
      <c r="F8" s="23" t="s">
        <v>225</v>
      </c>
      <c r="G8" s="23" t="s">
        <v>253</v>
      </c>
      <c r="H8" s="11"/>
      <c r="I8" s="12"/>
      <c r="J8" s="12"/>
      <c r="K8" s="12"/>
      <c r="L8" s="60" t="s">
        <v>267</v>
      </c>
      <c r="M8" s="61"/>
      <c r="N8" s="62"/>
      <c r="O8" t="s">
        <v>272</v>
      </c>
    </row>
    <row r="9" spans="1:15" ht="20.100000000000001" customHeight="1">
      <c r="A9">
        <v>10973</v>
      </c>
      <c r="B9" s="8">
        <v>2</v>
      </c>
      <c r="C9" s="21">
        <v>2121156834</v>
      </c>
      <c r="D9" s="9" t="s">
        <v>217</v>
      </c>
      <c r="E9" s="10" t="s">
        <v>169</v>
      </c>
      <c r="F9" s="23" t="s">
        <v>225</v>
      </c>
      <c r="G9" s="23" t="s">
        <v>262</v>
      </c>
      <c r="H9" s="11"/>
      <c r="I9" s="12"/>
      <c r="J9" s="12"/>
      <c r="K9" s="12"/>
      <c r="L9" s="46" t="s">
        <v>267</v>
      </c>
      <c r="M9" s="47"/>
      <c r="N9" s="48"/>
      <c r="O9" t="s">
        <v>272</v>
      </c>
    </row>
    <row r="10" spans="1:15" ht="20.100000000000001" customHeight="1">
      <c r="A10">
        <v>10974</v>
      </c>
      <c r="B10" s="8">
        <v>3</v>
      </c>
      <c r="C10" s="21">
        <v>2121866089</v>
      </c>
      <c r="D10" s="9" t="s">
        <v>226</v>
      </c>
      <c r="E10" s="10" t="s">
        <v>169</v>
      </c>
      <c r="F10" s="23" t="s">
        <v>225</v>
      </c>
      <c r="G10" s="23" t="s">
        <v>256</v>
      </c>
      <c r="H10" s="11"/>
      <c r="I10" s="12"/>
      <c r="J10" s="12"/>
      <c r="K10" s="12"/>
      <c r="L10" s="46" t="s">
        <v>267</v>
      </c>
      <c r="M10" s="47"/>
      <c r="N10" s="48"/>
      <c r="O10" t="s">
        <v>272</v>
      </c>
    </row>
    <row r="11" spans="1:15" ht="20.100000000000001" customHeight="1">
      <c r="A11">
        <v>10975</v>
      </c>
      <c r="B11" s="8">
        <v>4</v>
      </c>
      <c r="C11" s="21">
        <v>2121614357</v>
      </c>
      <c r="D11" s="9" t="s">
        <v>203</v>
      </c>
      <c r="E11" s="10" t="s">
        <v>192</v>
      </c>
      <c r="F11" s="23" t="s">
        <v>225</v>
      </c>
      <c r="G11" s="23" t="s">
        <v>257</v>
      </c>
      <c r="H11" s="11"/>
      <c r="I11" s="12"/>
      <c r="J11" s="12"/>
      <c r="K11" s="12"/>
      <c r="L11" s="46" t="s">
        <v>35</v>
      </c>
      <c r="M11" s="47"/>
      <c r="N11" s="48"/>
      <c r="O11" t="s">
        <v>272</v>
      </c>
    </row>
    <row r="12" spans="1:15" ht="20.100000000000001" customHeight="1">
      <c r="A12">
        <v>10976</v>
      </c>
      <c r="B12" s="8">
        <v>5</v>
      </c>
      <c r="C12" s="21">
        <v>2121215409</v>
      </c>
      <c r="D12" s="9" t="s">
        <v>227</v>
      </c>
      <c r="E12" s="10" t="s">
        <v>207</v>
      </c>
      <c r="F12" s="23" t="s">
        <v>225</v>
      </c>
      <c r="G12" s="23" t="s">
        <v>243</v>
      </c>
      <c r="H12" s="11"/>
      <c r="I12" s="12"/>
      <c r="J12" s="12"/>
      <c r="K12" s="12"/>
      <c r="L12" s="46" t="s">
        <v>267</v>
      </c>
      <c r="M12" s="47"/>
      <c r="N12" s="48"/>
      <c r="O12" t="s">
        <v>272</v>
      </c>
    </row>
    <row r="13" spans="1:15" ht="20.100000000000001" customHeight="1">
      <c r="A13">
        <v>10977</v>
      </c>
      <c r="B13" s="8">
        <v>6</v>
      </c>
      <c r="C13" s="21">
        <v>2121149752</v>
      </c>
      <c r="D13" s="9" t="s">
        <v>223</v>
      </c>
      <c r="E13" s="10" t="s">
        <v>197</v>
      </c>
      <c r="F13" s="23" t="s">
        <v>225</v>
      </c>
      <c r="G13" s="23" t="s">
        <v>261</v>
      </c>
      <c r="H13" s="11"/>
      <c r="I13" s="12"/>
      <c r="J13" s="12"/>
      <c r="K13" s="12"/>
      <c r="L13" s="46" t="s">
        <v>35</v>
      </c>
      <c r="M13" s="47"/>
      <c r="N13" s="48"/>
      <c r="O13" t="s">
        <v>272</v>
      </c>
    </row>
    <row r="14" spans="1:15" ht="20.100000000000001" customHeight="1">
      <c r="A14">
        <v>10978</v>
      </c>
      <c r="B14" s="8">
        <v>7</v>
      </c>
      <c r="C14" s="21">
        <v>2120213377</v>
      </c>
      <c r="D14" s="9" t="s">
        <v>228</v>
      </c>
      <c r="E14" s="10" t="s">
        <v>170</v>
      </c>
      <c r="F14" s="23" t="s">
        <v>225</v>
      </c>
      <c r="G14" s="23" t="s">
        <v>243</v>
      </c>
      <c r="H14" s="11"/>
      <c r="I14" s="12"/>
      <c r="J14" s="12"/>
      <c r="K14" s="12"/>
      <c r="L14" s="46" t="s">
        <v>267</v>
      </c>
      <c r="M14" s="47"/>
      <c r="N14" s="48"/>
      <c r="O14" t="s">
        <v>272</v>
      </c>
    </row>
    <row r="15" spans="1:15" ht="20.100000000000001" customHeight="1">
      <c r="A15">
        <v>10979</v>
      </c>
      <c r="B15" s="8">
        <v>8</v>
      </c>
      <c r="C15" s="21">
        <v>2121863968</v>
      </c>
      <c r="D15" s="9" t="s">
        <v>161</v>
      </c>
      <c r="E15" s="10" t="s">
        <v>194</v>
      </c>
      <c r="F15" s="23" t="s">
        <v>225</v>
      </c>
      <c r="G15" s="23" t="s">
        <v>256</v>
      </c>
      <c r="H15" s="11"/>
      <c r="I15" s="12"/>
      <c r="J15" s="12"/>
      <c r="K15" s="12"/>
      <c r="L15" s="46" t="s">
        <v>267</v>
      </c>
      <c r="M15" s="47"/>
      <c r="N15" s="48"/>
      <c r="O15" t="s">
        <v>272</v>
      </c>
    </row>
    <row r="16" spans="1:15" ht="20.100000000000001" customHeight="1">
      <c r="A16">
        <v>10980</v>
      </c>
      <c r="B16" s="8">
        <v>9</v>
      </c>
      <c r="C16" s="21">
        <v>2120715588</v>
      </c>
      <c r="D16" s="9" t="s">
        <v>229</v>
      </c>
      <c r="E16" s="10" t="s">
        <v>172</v>
      </c>
      <c r="F16" s="23" t="s">
        <v>225</v>
      </c>
      <c r="G16" s="23" t="s">
        <v>247</v>
      </c>
      <c r="H16" s="11"/>
      <c r="I16" s="12"/>
      <c r="J16" s="12"/>
      <c r="K16" s="12"/>
      <c r="L16" s="46" t="s">
        <v>267</v>
      </c>
      <c r="M16" s="47"/>
      <c r="N16" s="48"/>
      <c r="O16" t="s">
        <v>272</v>
      </c>
    </row>
    <row r="17" spans="1:15" ht="20.100000000000001" customHeight="1">
      <c r="A17">
        <v>10981</v>
      </c>
      <c r="B17" s="8">
        <v>10</v>
      </c>
      <c r="C17" s="21">
        <v>2120717860</v>
      </c>
      <c r="D17" s="9" t="s">
        <v>221</v>
      </c>
      <c r="E17" s="10" t="s">
        <v>162</v>
      </c>
      <c r="F17" s="23" t="s">
        <v>225</v>
      </c>
      <c r="G17" s="23" t="s">
        <v>247</v>
      </c>
      <c r="H17" s="11"/>
      <c r="I17" s="12"/>
      <c r="J17" s="12"/>
      <c r="K17" s="12"/>
      <c r="L17" s="46" t="s">
        <v>267</v>
      </c>
      <c r="M17" s="47"/>
      <c r="N17" s="48"/>
      <c r="O17" t="s">
        <v>272</v>
      </c>
    </row>
    <row r="18" spans="1:15" ht="20.100000000000001" customHeight="1">
      <c r="A18">
        <v>10982</v>
      </c>
      <c r="B18" s="8">
        <v>11</v>
      </c>
      <c r="C18" s="21">
        <v>2120259601</v>
      </c>
      <c r="D18" s="9" t="s">
        <v>190</v>
      </c>
      <c r="E18" s="10" t="s">
        <v>173</v>
      </c>
      <c r="F18" s="23" t="s">
        <v>225</v>
      </c>
      <c r="G18" s="23" t="s">
        <v>250</v>
      </c>
      <c r="H18" s="11"/>
      <c r="I18" s="12"/>
      <c r="J18" s="12"/>
      <c r="K18" s="12"/>
      <c r="L18" s="46" t="s">
        <v>267</v>
      </c>
      <c r="M18" s="47"/>
      <c r="N18" s="48"/>
      <c r="O18" t="s">
        <v>272</v>
      </c>
    </row>
    <row r="19" spans="1:15" ht="20.100000000000001" customHeight="1">
      <c r="A19">
        <v>10983</v>
      </c>
      <c r="B19" s="8">
        <v>12</v>
      </c>
      <c r="C19" s="21">
        <v>172236485</v>
      </c>
      <c r="D19" s="9" t="s">
        <v>214</v>
      </c>
      <c r="E19" s="10" t="s">
        <v>163</v>
      </c>
      <c r="F19" s="23" t="s">
        <v>225</v>
      </c>
      <c r="G19" s="23" t="s">
        <v>265</v>
      </c>
      <c r="H19" s="11"/>
      <c r="I19" s="12"/>
      <c r="J19" s="12"/>
      <c r="K19" s="12"/>
      <c r="L19" s="46" t="s">
        <v>267</v>
      </c>
      <c r="M19" s="47"/>
      <c r="N19" s="48"/>
      <c r="O19" t="s">
        <v>272</v>
      </c>
    </row>
    <row r="20" spans="1:15" ht="20.100000000000001" customHeight="1">
      <c r="A20">
        <v>10984</v>
      </c>
      <c r="B20" s="8">
        <v>13</v>
      </c>
      <c r="C20" s="21">
        <v>2120253862</v>
      </c>
      <c r="D20" s="9" t="s">
        <v>230</v>
      </c>
      <c r="E20" s="10" t="s">
        <v>186</v>
      </c>
      <c r="F20" s="23" t="s">
        <v>225</v>
      </c>
      <c r="G20" s="23" t="s">
        <v>253</v>
      </c>
      <c r="H20" s="11"/>
      <c r="I20" s="12"/>
      <c r="J20" s="12"/>
      <c r="K20" s="12"/>
      <c r="L20" s="46" t="s">
        <v>267</v>
      </c>
      <c r="M20" s="47"/>
      <c r="N20" s="48"/>
      <c r="O20" t="s">
        <v>272</v>
      </c>
    </row>
    <row r="21" spans="1:15" ht="20.100000000000001" customHeight="1">
      <c r="A21">
        <v>10985</v>
      </c>
      <c r="B21" s="8">
        <v>14</v>
      </c>
      <c r="C21" s="21">
        <v>2120253890</v>
      </c>
      <c r="D21" s="9" t="s">
        <v>231</v>
      </c>
      <c r="E21" s="10" t="s">
        <v>165</v>
      </c>
      <c r="F21" s="23" t="s">
        <v>225</v>
      </c>
      <c r="G21" s="23" t="s">
        <v>253</v>
      </c>
      <c r="H21" s="11"/>
      <c r="I21" s="12"/>
      <c r="J21" s="12"/>
      <c r="K21" s="12"/>
      <c r="L21" s="46" t="s">
        <v>267</v>
      </c>
      <c r="M21" s="47"/>
      <c r="N21" s="48"/>
      <c r="O21" t="s">
        <v>272</v>
      </c>
    </row>
    <row r="22" spans="1:15" ht="20.100000000000001" customHeight="1">
      <c r="A22">
        <v>10986</v>
      </c>
      <c r="B22" s="8">
        <v>15</v>
      </c>
      <c r="C22" s="21">
        <v>2120713765</v>
      </c>
      <c r="D22" s="9" t="s">
        <v>232</v>
      </c>
      <c r="E22" s="10" t="s">
        <v>182</v>
      </c>
      <c r="F22" s="23" t="s">
        <v>225</v>
      </c>
      <c r="G22" s="23" t="s">
        <v>247</v>
      </c>
      <c r="H22" s="11"/>
      <c r="I22" s="12"/>
      <c r="J22" s="12"/>
      <c r="K22" s="12"/>
      <c r="L22" s="46" t="s">
        <v>267</v>
      </c>
      <c r="M22" s="47"/>
      <c r="N22" s="48"/>
      <c r="O22" t="s">
        <v>272</v>
      </c>
    </row>
    <row r="23" spans="1:15" ht="20.100000000000001" customHeight="1">
      <c r="A23">
        <v>10987</v>
      </c>
      <c r="B23" s="8">
        <v>16</v>
      </c>
      <c r="C23" s="21">
        <v>2120659846</v>
      </c>
      <c r="D23" s="9" t="s">
        <v>233</v>
      </c>
      <c r="E23" s="10" t="s">
        <v>209</v>
      </c>
      <c r="F23" s="23" t="s">
        <v>225</v>
      </c>
      <c r="G23" s="23" t="s">
        <v>259</v>
      </c>
      <c r="H23" s="11"/>
      <c r="I23" s="12"/>
      <c r="J23" s="12"/>
      <c r="K23" s="12"/>
      <c r="L23" s="46" t="s">
        <v>267</v>
      </c>
      <c r="M23" s="47"/>
      <c r="N23" s="48"/>
      <c r="O23" t="s">
        <v>272</v>
      </c>
    </row>
    <row r="24" spans="1:15" ht="20.100000000000001" customHeight="1">
      <c r="A24">
        <v>10988</v>
      </c>
      <c r="B24" s="8">
        <v>17</v>
      </c>
      <c r="C24" s="21">
        <v>2121118106</v>
      </c>
      <c r="D24" s="9" t="s">
        <v>213</v>
      </c>
      <c r="E24" s="10" t="s">
        <v>208</v>
      </c>
      <c r="F24" s="23" t="s">
        <v>225</v>
      </c>
      <c r="G24" s="23" t="s">
        <v>246</v>
      </c>
      <c r="H24" s="11"/>
      <c r="I24" s="12"/>
      <c r="J24" s="12"/>
      <c r="K24" s="12"/>
      <c r="L24" s="46" t="s">
        <v>267</v>
      </c>
      <c r="M24" s="47"/>
      <c r="N24" s="48"/>
      <c r="O24" t="s">
        <v>272</v>
      </c>
    </row>
    <row r="25" spans="1:15" ht="20.100000000000001" customHeight="1">
      <c r="A25">
        <v>10989</v>
      </c>
      <c r="B25" s="8">
        <v>18</v>
      </c>
      <c r="C25" s="21">
        <v>2226521531</v>
      </c>
      <c r="D25" s="9" t="s">
        <v>206</v>
      </c>
      <c r="E25" s="10" t="s">
        <v>174</v>
      </c>
      <c r="F25" s="23" t="s">
        <v>225</v>
      </c>
      <c r="G25" s="23" t="s">
        <v>263</v>
      </c>
      <c r="H25" s="11"/>
      <c r="I25" s="12"/>
      <c r="J25" s="12"/>
      <c r="K25" s="12"/>
      <c r="L25" s="46" t="s">
        <v>267</v>
      </c>
      <c r="M25" s="47"/>
      <c r="N25" s="48"/>
      <c r="O25" t="s">
        <v>272</v>
      </c>
    </row>
    <row r="26" spans="1:15" ht="20.100000000000001" customHeight="1">
      <c r="A26">
        <v>10990</v>
      </c>
      <c r="B26" s="8">
        <v>19</v>
      </c>
      <c r="C26" s="21">
        <v>2121219780</v>
      </c>
      <c r="D26" s="9" t="s">
        <v>164</v>
      </c>
      <c r="E26" s="10" t="s">
        <v>187</v>
      </c>
      <c r="F26" s="23" t="s">
        <v>225</v>
      </c>
      <c r="G26" s="23" t="s">
        <v>243</v>
      </c>
      <c r="H26" s="11"/>
      <c r="I26" s="12"/>
      <c r="J26" s="12"/>
      <c r="K26" s="12"/>
      <c r="L26" s="46" t="s">
        <v>267</v>
      </c>
      <c r="M26" s="47"/>
      <c r="N26" s="48"/>
      <c r="O26" t="s">
        <v>272</v>
      </c>
    </row>
    <row r="27" spans="1:15" ht="20.100000000000001" customHeight="1">
      <c r="A27">
        <v>10991</v>
      </c>
      <c r="B27" s="8">
        <v>20</v>
      </c>
      <c r="C27" s="21">
        <v>2121154279</v>
      </c>
      <c r="D27" s="9" t="s">
        <v>219</v>
      </c>
      <c r="E27" s="10" t="s">
        <v>195</v>
      </c>
      <c r="F27" s="23" t="s">
        <v>225</v>
      </c>
      <c r="G27" s="23" t="s">
        <v>254</v>
      </c>
      <c r="H27" s="11"/>
      <c r="I27" s="12"/>
      <c r="J27" s="12"/>
      <c r="K27" s="12"/>
      <c r="L27" s="46" t="s">
        <v>267</v>
      </c>
      <c r="M27" s="47"/>
      <c r="N27" s="48"/>
      <c r="O27" t="s">
        <v>272</v>
      </c>
    </row>
    <row r="28" spans="1:15" ht="20.100000000000001" customHeight="1">
      <c r="A28">
        <v>10992</v>
      </c>
      <c r="B28" s="8">
        <v>21</v>
      </c>
      <c r="C28" s="21">
        <v>2120719450</v>
      </c>
      <c r="D28" s="9" t="s">
        <v>234</v>
      </c>
      <c r="E28" s="10" t="s">
        <v>198</v>
      </c>
      <c r="F28" s="23" t="s">
        <v>225</v>
      </c>
      <c r="G28" s="23" t="s">
        <v>249</v>
      </c>
      <c r="H28" s="11"/>
      <c r="I28" s="12"/>
      <c r="J28" s="12"/>
      <c r="K28" s="12"/>
      <c r="L28" s="46" t="s">
        <v>267</v>
      </c>
      <c r="M28" s="47"/>
      <c r="N28" s="48"/>
      <c r="O28" t="s">
        <v>272</v>
      </c>
    </row>
    <row r="29" spans="1:15" ht="20.100000000000001" customHeight="1">
      <c r="A29">
        <v>10993</v>
      </c>
      <c r="B29" s="8">
        <v>22</v>
      </c>
      <c r="C29" s="21">
        <v>2120867330</v>
      </c>
      <c r="D29" s="9" t="s">
        <v>180</v>
      </c>
      <c r="E29" s="10" t="s">
        <v>166</v>
      </c>
      <c r="F29" s="23" t="s">
        <v>225</v>
      </c>
      <c r="G29" s="23" t="s">
        <v>256</v>
      </c>
      <c r="H29" s="11"/>
      <c r="I29" s="12"/>
      <c r="J29" s="12"/>
      <c r="K29" s="12"/>
      <c r="L29" s="46" t="s">
        <v>267</v>
      </c>
      <c r="M29" s="47"/>
      <c r="N29" s="48"/>
      <c r="O29" t="s">
        <v>272</v>
      </c>
    </row>
    <row r="30" spans="1:15" ht="20.100000000000001" customHeight="1">
      <c r="A30">
        <v>10994</v>
      </c>
      <c r="B30" s="8">
        <v>23</v>
      </c>
      <c r="C30" s="21">
        <v>2121715787</v>
      </c>
      <c r="D30" s="9" t="s">
        <v>216</v>
      </c>
      <c r="E30" s="10" t="s">
        <v>210</v>
      </c>
      <c r="F30" s="23" t="s">
        <v>225</v>
      </c>
      <c r="G30" s="23" t="s">
        <v>247</v>
      </c>
      <c r="H30" s="11"/>
      <c r="I30" s="12"/>
      <c r="J30" s="12"/>
      <c r="K30" s="12"/>
      <c r="L30" s="46" t="s">
        <v>35</v>
      </c>
      <c r="M30" s="47"/>
      <c r="N30" s="48"/>
      <c r="O30" t="s">
        <v>272</v>
      </c>
    </row>
    <row r="31" spans="1:15" ht="20.100000000000001" customHeight="1">
      <c r="A31">
        <v>10995</v>
      </c>
      <c r="B31" s="8">
        <v>24</v>
      </c>
      <c r="C31" s="21">
        <v>2121154276</v>
      </c>
      <c r="D31" s="9" t="s">
        <v>218</v>
      </c>
      <c r="E31" s="10" t="s">
        <v>188</v>
      </c>
      <c r="F31" s="23" t="s">
        <v>225</v>
      </c>
      <c r="G31" s="23" t="s">
        <v>254</v>
      </c>
      <c r="H31" s="11"/>
      <c r="I31" s="12"/>
      <c r="J31" s="12"/>
      <c r="K31" s="12"/>
      <c r="L31" s="46" t="s">
        <v>267</v>
      </c>
      <c r="M31" s="47"/>
      <c r="N31" s="48"/>
      <c r="O31" t="s">
        <v>272</v>
      </c>
    </row>
    <row r="32" spans="1:15" ht="20.100000000000001" customHeight="1">
      <c r="A32">
        <v>10996</v>
      </c>
      <c r="B32" s="8">
        <v>25</v>
      </c>
      <c r="C32" s="21">
        <v>2220265423</v>
      </c>
      <c r="D32" s="9" t="s">
        <v>201</v>
      </c>
      <c r="E32" s="10" t="s">
        <v>183</v>
      </c>
      <c r="F32" s="23" t="s">
        <v>225</v>
      </c>
      <c r="G32" s="23" t="s">
        <v>251</v>
      </c>
      <c r="H32" s="11"/>
      <c r="I32" s="12"/>
      <c r="J32" s="12"/>
      <c r="K32" s="12"/>
      <c r="L32" s="46" t="s">
        <v>267</v>
      </c>
      <c r="M32" s="47"/>
      <c r="N32" s="48"/>
      <c r="O32" t="s">
        <v>272</v>
      </c>
    </row>
    <row r="33" spans="1:15" ht="20.100000000000001" customHeight="1">
      <c r="A33">
        <v>10997</v>
      </c>
      <c r="B33" s="8">
        <v>26</v>
      </c>
      <c r="C33" s="21">
        <v>2121624238</v>
      </c>
      <c r="D33" s="9" t="s">
        <v>235</v>
      </c>
      <c r="E33" s="10" t="s">
        <v>175</v>
      </c>
      <c r="F33" s="23" t="s">
        <v>225</v>
      </c>
      <c r="G33" s="23" t="s">
        <v>260</v>
      </c>
      <c r="H33" s="11"/>
      <c r="I33" s="12"/>
      <c r="J33" s="12"/>
      <c r="K33" s="12"/>
      <c r="L33" s="46" t="s">
        <v>267</v>
      </c>
      <c r="M33" s="47"/>
      <c r="N33" s="48"/>
      <c r="O33" t="s">
        <v>272</v>
      </c>
    </row>
    <row r="34" spans="1:15" ht="20.100000000000001" customHeight="1">
      <c r="A34">
        <v>10998</v>
      </c>
      <c r="B34" s="8">
        <v>27</v>
      </c>
      <c r="C34" s="21">
        <v>2021724907</v>
      </c>
      <c r="D34" s="9" t="s">
        <v>167</v>
      </c>
      <c r="E34" s="10" t="s">
        <v>204</v>
      </c>
      <c r="F34" s="23" t="s">
        <v>225</v>
      </c>
      <c r="G34" s="23" t="s">
        <v>244</v>
      </c>
      <c r="H34" s="11"/>
      <c r="I34" s="12"/>
      <c r="J34" s="12"/>
      <c r="K34" s="12"/>
      <c r="L34" s="46" t="s">
        <v>35</v>
      </c>
      <c r="M34" s="47"/>
      <c r="N34" s="48"/>
      <c r="O34" t="s">
        <v>272</v>
      </c>
    </row>
    <row r="35" spans="1:15" ht="20.100000000000001" customHeight="1">
      <c r="A35">
        <v>10999</v>
      </c>
      <c r="B35" s="8">
        <v>28</v>
      </c>
      <c r="C35" s="21">
        <v>2020117081</v>
      </c>
      <c r="D35" s="9" t="s">
        <v>189</v>
      </c>
      <c r="E35" s="10" t="s">
        <v>176</v>
      </c>
      <c r="F35" s="23" t="s">
        <v>225</v>
      </c>
      <c r="G35" s="23" t="s">
        <v>245</v>
      </c>
      <c r="H35" s="11"/>
      <c r="I35" s="12"/>
      <c r="J35" s="12"/>
      <c r="K35" s="12"/>
      <c r="L35" s="46" t="s">
        <v>267</v>
      </c>
      <c r="M35" s="47"/>
      <c r="N35" s="48"/>
      <c r="O35" t="s">
        <v>272</v>
      </c>
    </row>
    <row r="36" spans="1:15" ht="20.100000000000001" customHeight="1">
      <c r="A36">
        <v>11000</v>
      </c>
      <c r="B36" s="8">
        <v>29</v>
      </c>
      <c r="C36" s="21">
        <v>2120253870</v>
      </c>
      <c r="D36" s="9" t="s">
        <v>193</v>
      </c>
      <c r="E36" s="10" t="s">
        <v>199</v>
      </c>
      <c r="F36" s="23" t="s">
        <v>225</v>
      </c>
      <c r="G36" s="23" t="s">
        <v>253</v>
      </c>
      <c r="H36" s="11"/>
      <c r="I36" s="12"/>
      <c r="J36" s="12"/>
      <c r="K36" s="12"/>
      <c r="L36" s="46" t="s">
        <v>267</v>
      </c>
      <c r="M36" s="47"/>
      <c r="N36" s="48"/>
      <c r="O36" t="s">
        <v>272</v>
      </c>
    </row>
    <row r="37" spans="1:15" ht="20.100000000000001" customHeight="1">
      <c r="A37">
        <v>11001</v>
      </c>
      <c r="B37" s="13">
        <v>30</v>
      </c>
      <c r="C37" s="21">
        <v>2220866104</v>
      </c>
      <c r="D37" s="9" t="s">
        <v>181</v>
      </c>
      <c r="E37" s="10" t="s">
        <v>184</v>
      </c>
      <c r="F37" s="23" t="s">
        <v>225</v>
      </c>
      <c r="G37" s="23" t="s">
        <v>264</v>
      </c>
      <c r="H37" s="14"/>
      <c r="I37" s="15"/>
      <c r="J37" s="15"/>
      <c r="K37" s="15"/>
      <c r="L37" s="46" t="s">
        <v>267</v>
      </c>
      <c r="M37" s="47"/>
      <c r="N37" s="48"/>
      <c r="O37" t="s">
        <v>272</v>
      </c>
    </row>
    <row r="38" spans="1:15" ht="20.100000000000001" customHeight="1">
      <c r="A38">
        <v>11002</v>
      </c>
      <c r="B38" s="16">
        <v>31</v>
      </c>
      <c r="C38" s="22">
        <v>2121313142</v>
      </c>
      <c r="D38" s="17" t="s">
        <v>215</v>
      </c>
      <c r="E38" s="18" t="s">
        <v>205</v>
      </c>
      <c r="F38" s="24" t="s">
        <v>225</v>
      </c>
      <c r="G38" s="24" t="s">
        <v>252</v>
      </c>
      <c r="H38" s="19"/>
      <c r="I38" s="20"/>
      <c r="J38" s="20"/>
      <c r="K38" s="20"/>
      <c r="L38" s="60" t="s">
        <v>267</v>
      </c>
      <c r="M38" s="61"/>
      <c r="N38" s="62"/>
      <c r="O38" t="s">
        <v>272</v>
      </c>
    </row>
    <row r="39" spans="1:15" ht="20.100000000000001" customHeight="1">
      <c r="A39">
        <v>11003</v>
      </c>
      <c r="B39" s="8">
        <v>32</v>
      </c>
      <c r="C39" s="21">
        <v>2120713732</v>
      </c>
      <c r="D39" s="9" t="s">
        <v>236</v>
      </c>
      <c r="E39" s="10" t="s">
        <v>177</v>
      </c>
      <c r="F39" s="23" t="s">
        <v>225</v>
      </c>
      <c r="G39" s="23" t="s">
        <v>247</v>
      </c>
      <c r="H39" s="11"/>
      <c r="I39" s="12"/>
      <c r="J39" s="12"/>
      <c r="K39" s="12"/>
      <c r="L39" s="46" t="s">
        <v>267</v>
      </c>
      <c r="M39" s="47"/>
      <c r="N39" s="48"/>
      <c r="O39" t="s">
        <v>272</v>
      </c>
    </row>
    <row r="40" spans="1:15" ht="20.100000000000001" customHeight="1">
      <c r="A40">
        <v>11004</v>
      </c>
      <c r="B40" s="8">
        <v>33</v>
      </c>
      <c r="C40" s="21">
        <v>2120315332</v>
      </c>
      <c r="D40" s="9" t="s">
        <v>211</v>
      </c>
      <c r="E40" s="10" t="s">
        <v>191</v>
      </c>
      <c r="F40" s="23" t="s">
        <v>225</v>
      </c>
      <c r="G40" s="23" t="s">
        <v>248</v>
      </c>
      <c r="H40" s="11"/>
      <c r="I40" s="12"/>
      <c r="J40" s="12"/>
      <c r="K40" s="12"/>
      <c r="L40" s="46" t="s">
        <v>267</v>
      </c>
      <c r="M40" s="47"/>
      <c r="N40" s="48"/>
      <c r="O40" t="s">
        <v>272</v>
      </c>
    </row>
    <row r="41" spans="1:15" ht="20.100000000000001" customHeight="1">
      <c r="A41">
        <v>11005</v>
      </c>
      <c r="B41" s="8">
        <v>34</v>
      </c>
      <c r="C41" s="21">
        <v>2121616544</v>
      </c>
      <c r="D41" s="9" t="s">
        <v>222</v>
      </c>
      <c r="E41" s="10" t="s">
        <v>168</v>
      </c>
      <c r="F41" s="23" t="s">
        <v>225</v>
      </c>
      <c r="G41" s="23" t="s">
        <v>258</v>
      </c>
      <c r="H41" s="11"/>
      <c r="I41" s="12"/>
      <c r="J41" s="12"/>
      <c r="K41" s="12"/>
      <c r="L41" s="46" t="s">
        <v>267</v>
      </c>
      <c r="M41" s="47"/>
      <c r="N41" s="48"/>
      <c r="O41" t="s">
        <v>272</v>
      </c>
    </row>
    <row r="42" spans="1:15" ht="20.100000000000001" customHeight="1">
      <c r="A42">
        <v>11006</v>
      </c>
      <c r="B42" s="8">
        <v>35</v>
      </c>
      <c r="C42" s="21">
        <v>2121114062</v>
      </c>
      <c r="D42" s="9" t="s">
        <v>237</v>
      </c>
      <c r="E42" s="10" t="s">
        <v>202</v>
      </c>
      <c r="F42" s="23" t="s">
        <v>225</v>
      </c>
      <c r="G42" s="23" t="s">
        <v>261</v>
      </c>
      <c r="H42" s="11"/>
      <c r="I42" s="12"/>
      <c r="J42" s="12"/>
      <c r="K42" s="12"/>
      <c r="L42" s="46" t="s">
        <v>267</v>
      </c>
      <c r="M42" s="47"/>
      <c r="N42" s="48"/>
      <c r="O42" t="s">
        <v>272</v>
      </c>
    </row>
    <row r="43" spans="1:15" ht="20.100000000000001" customHeight="1">
      <c r="A43">
        <v>11007</v>
      </c>
      <c r="B43" s="8">
        <v>36</v>
      </c>
      <c r="C43" s="21">
        <v>2120215525</v>
      </c>
      <c r="D43" s="9" t="s">
        <v>171</v>
      </c>
      <c r="E43" s="10" t="s">
        <v>200</v>
      </c>
      <c r="F43" s="23" t="s">
        <v>225</v>
      </c>
      <c r="G43" s="23" t="s">
        <v>259</v>
      </c>
      <c r="H43" s="11"/>
      <c r="I43" s="12"/>
      <c r="J43" s="12"/>
      <c r="K43" s="12"/>
      <c r="L43" s="46" t="s">
        <v>267</v>
      </c>
      <c r="M43" s="47"/>
      <c r="N43" s="48"/>
      <c r="O43" t="s">
        <v>272</v>
      </c>
    </row>
    <row r="44" spans="1:15" ht="20.100000000000001" customHeight="1">
      <c r="A44">
        <v>11008</v>
      </c>
      <c r="B44" s="8">
        <v>37</v>
      </c>
      <c r="C44" s="21">
        <v>2120266077</v>
      </c>
      <c r="D44" s="9" t="s">
        <v>238</v>
      </c>
      <c r="E44" s="10" t="s">
        <v>200</v>
      </c>
      <c r="F44" s="23" t="s">
        <v>225</v>
      </c>
      <c r="G44" s="23" t="s">
        <v>253</v>
      </c>
      <c r="H44" s="11"/>
      <c r="I44" s="12"/>
      <c r="J44" s="12"/>
      <c r="K44" s="12"/>
      <c r="L44" s="46" t="s">
        <v>267</v>
      </c>
      <c r="M44" s="47"/>
      <c r="N44" s="48"/>
      <c r="O44" t="s">
        <v>272</v>
      </c>
    </row>
    <row r="45" spans="1:15" ht="20.100000000000001" customHeight="1">
      <c r="A45">
        <v>11009</v>
      </c>
      <c r="B45" s="8">
        <v>38</v>
      </c>
      <c r="C45" s="21">
        <v>2226521571</v>
      </c>
      <c r="D45" s="9" t="s">
        <v>239</v>
      </c>
      <c r="E45" s="10" t="s">
        <v>200</v>
      </c>
      <c r="F45" s="23" t="s">
        <v>225</v>
      </c>
      <c r="G45" s="23" t="s">
        <v>263</v>
      </c>
      <c r="H45" s="11"/>
      <c r="I45" s="12"/>
      <c r="J45" s="12"/>
      <c r="K45" s="12"/>
      <c r="L45" s="46" t="s">
        <v>267</v>
      </c>
      <c r="M45" s="47"/>
      <c r="N45" s="48"/>
      <c r="O45" t="s">
        <v>272</v>
      </c>
    </row>
    <row r="46" spans="1:15" ht="20.100000000000001" customHeight="1">
      <c r="A46">
        <v>11010</v>
      </c>
      <c r="B46" s="8">
        <v>39</v>
      </c>
      <c r="C46" s="21">
        <v>2121646495</v>
      </c>
      <c r="D46" s="9" t="s">
        <v>240</v>
      </c>
      <c r="E46" s="10" t="s">
        <v>185</v>
      </c>
      <c r="F46" s="23" t="s">
        <v>225</v>
      </c>
      <c r="G46" s="23" t="s">
        <v>259</v>
      </c>
      <c r="H46" s="11"/>
      <c r="I46" s="12"/>
      <c r="J46" s="12"/>
      <c r="K46" s="12"/>
      <c r="L46" s="46" t="s">
        <v>35</v>
      </c>
      <c r="M46" s="47"/>
      <c r="N46" s="48"/>
      <c r="O46" t="s">
        <v>272</v>
      </c>
    </row>
    <row r="47" spans="1:15" ht="20.100000000000001" customHeight="1">
      <c r="A47">
        <v>11011</v>
      </c>
      <c r="B47" s="8">
        <v>40</v>
      </c>
      <c r="C47" s="21">
        <v>2120253859</v>
      </c>
      <c r="D47" s="9" t="s">
        <v>224</v>
      </c>
      <c r="E47" s="10" t="s">
        <v>178</v>
      </c>
      <c r="F47" s="23" t="s">
        <v>225</v>
      </c>
      <c r="G47" s="23" t="s">
        <v>255</v>
      </c>
      <c r="H47" s="11"/>
      <c r="I47" s="12"/>
      <c r="J47" s="12"/>
      <c r="K47" s="12"/>
      <c r="L47" s="46" t="s">
        <v>267</v>
      </c>
      <c r="M47" s="47"/>
      <c r="N47" s="48"/>
      <c r="O47" t="s">
        <v>272</v>
      </c>
    </row>
    <row r="48" spans="1:15" ht="20.100000000000001" customHeight="1">
      <c r="A48">
        <v>11012</v>
      </c>
      <c r="B48" s="8">
        <v>41</v>
      </c>
      <c r="C48" s="21">
        <v>2120313266</v>
      </c>
      <c r="D48" s="9" t="s">
        <v>241</v>
      </c>
      <c r="E48" s="10" t="s">
        <v>178</v>
      </c>
      <c r="F48" s="23" t="s">
        <v>225</v>
      </c>
      <c r="G48" s="23" t="s">
        <v>253</v>
      </c>
      <c r="H48" s="11"/>
      <c r="I48" s="12"/>
      <c r="J48" s="12"/>
      <c r="K48" s="12"/>
      <c r="L48" s="46" t="s">
        <v>267</v>
      </c>
      <c r="M48" s="47"/>
      <c r="N48" s="48"/>
      <c r="O48" t="s">
        <v>272</v>
      </c>
    </row>
    <row r="49" spans="1:15" ht="20.100000000000001" customHeight="1">
      <c r="A49">
        <v>11013</v>
      </c>
      <c r="B49" s="8">
        <v>42</v>
      </c>
      <c r="C49" s="21">
        <v>2120715938</v>
      </c>
      <c r="D49" s="9" t="s">
        <v>196</v>
      </c>
      <c r="E49" s="10" t="s">
        <v>178</v>
      </c>
      <c r="F49" s="23" t="s">
        <v>225</v>
      </c>
      <c r="G49" s="23" t="s">
        <v>247</v>
      </c>
      <c r="H49" s="11"/>
      <c r="I49" s="12"/>
      <c r="J49" s="12"/>
      <c r="K49" s="12"/>
      <c r="L49" s="46" t="s">
        <v>267</v>
      </c>
      <c r="M49" s="47"/>
      <c r="N49" s="48"/>
      <c r="O49" t="s">
        <v>272</v>
      </c>
    </row>
    <row r="50" spans="1:15" ht="20.100000000000001" customHeight="1">
      <c r="A50">
        <v>11014</v>
      </c>
      <c r="B50" s="8">
        <v>43</v>
      </c>
      <c r="C50" s="21">
        <v>2120219870</v>
      </c>
      <c r="D50" s="9" t="s">
        <v>212</v>
      </c>
      <c r="E50" s="10" t="s">
        <v>179</v>
      </c>
      <c r="F50" s="23" t="s">
        <v>225</v>
      </c>
      <c r="G50" s="23" t="s">
        <v>243</v>
      </c>
      <c r="H50" s="11"/>
      <c r="I50" s="12"/>
      <c r="J50" s="12"/>
      <c r="K50" s="12"/>
      <c r="L50" s="46" t="s">
        <v>267</v>
      </c>
      <c r="M50" s="47"/>
      <c r="N50" s="48"/>
      <c r="O50" t="s">
        <v>272</v>
      </c>
    </row>
  </sheetData>
  <mergeCells count="59">
    <mergeCell ref="L46:N46"/>
    <mergeCell ref="L47:N47"/>
    <mergeCell ref="L48:N48"/>
    <mergeCell ref="L49:N49"/>
    <mergeCell ref="L50:N50"/>
    <mergeCell ref="L45:N45"/>
    <mergeCell ref="L34:N34"/>
    <mergeCell ref="L35:N35"/>
    <mergeCell ref="L36:N36"/>
    <mergeCell ref="L37:N37"/>
    <mergeCell ref="L38:N38"/>
    <mergeCell ref="L39:N39"/>
    <mergeCell ref="L40:N40"/>
    <mergeCell ref="L41:N41"/>
    <mergeCell ref="L42:N42"/>
    <mergeCell ref="L43:N43"/>
    <mergeCell ref="L44:N44"/>
    <mergeCell ref="L33:N33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B4:K4"/>
    <mergeCell ref="C1:D1"/>
    <mergeCell ref="E1:K1"/>
    <mergeCell ref="C2:D2"/>
    <mergeCell ref="F2:K2"/>
    <mergeCell ref="D3:K3"/>
  </mergeCells>
  <conditionalFormatting sqref="G6:G50 L8:N50 A8:A50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26"/>
  </cols>
  <sheetData>
    <row r="1" spans="1:2">
      <c r="A1" s="25">
        <v>1</v>
      </c>
      <c r="B1" s="25" t="s">
        <v>21</v>
      </c>
    </row>
    <row r="2" spans="1:2">
      <c r="A2" s="25">
        <v>2</v>
      </c>
      <c r="B2" s="25" t="s">
        <v>22</v>
      </c>
    </row>
    <row r="3" spans="1:2">
      <c r="A3" s="25">
        <v>3</v>
      </c>
      <c r="B3" s="25" t="s">
        <v>23</v>
      </c>
    </row>
    <row r="4" spans="1:2">
      <c r="A4" s="25">
        <v>4</v>
      </c>
      <c r="B4" s="25" t="s">
        <v>24</v>
      </c>
    </row>
    <row r="5" spans="1:2">
      <c r="A5" s="25">
        <v>5</v>
      </c>
      <c r="B5" s="25" t="s">
        <v>25</v>
      </c>
    </row>
    <row r="6" spans="1:2">
      <c r="A6" s="25">
        <v>7</v>
      </c>
      <c r="B6" s="25" t="s">
        <v>26</v>
      </c>
    </row>
    <row r="7" spans="1:2">
      <c r="A7" s="25" t="s">
        <v>27</v>
      </c>
      <c r="B7" s="25" t="s">
        <v>28</v>
      </c>
    </row>
    <row r="8" spans="1:2">
      <c r="A8" s="25" t="s">
        <v>29</v>
      </c>
      <c r="B8" s="25" t="s">
        <v>30</v>
      </c>
    </row>
    <row r="9" spans="1:2">
      <c r="A9" s="25">
        <v>0</v>
      </c>
      <c r="B9" s="25" t="s">
        <v>31</v>
      </c>
    </row>
    <row r="10" spans="1:2">
      <c r="A10" s="25" t="s">
        <v>20</v>
      </c>
      <c r="B10" s="25" t="s">
        <v>32</v>
      </c>
    </row>
    <row r="11" spans="1:2">
      <c r="A11" s="25">
        <v>8</v>
      </c>
      <c r="B11" s="25" t="s">
        <v>33</v>
      </c>
    </row>
    <row r="12" spans="1:2">
      <c r="A12" s="25">
        <v>6</v>
      </c>
      <c r="B12" s="25" t="s">
        <v>19</v>
      </c>
    </row>
    <row r="13" spans="1:2">
      <c r="A13" s="25">
        <v>9</v>
      </c>
      <c r="B13" s="25" t="s">
        <v>34</v>
      </c>
    </row>
    <row r="14" spans="1:2">
      <c r="A14" s="25" t="s">
        <v>18</v>
      </c>
      <c r="B14" s="25" t="s">
        <v>35</v>
      </c>
    </row>
    <row r="15" spans="1:2">
      <c r="A15" s="25">
        <v>1.1000000000000001</v>
      </c>
      <c r="B15" s="25" t="s">
        <v>36</v>
      </c>
    </row>
    <row r="16" spans="1:2">
      <c r="A16" s="25">
        <v>1.2</v>
      </c>
      <c r="B16" s="25" t="s">
        <v>37</v>
      </c>
    </row>
    <row r="17" spans="1:2">
      <c r="A17" s="25">
        <v>1.3</v>
      </c>
      <c r="B17" s="25" t="s">
        <v>38</v>
      </c>
    </row>
    <row r="18" spans="1:2">
      <c r="A18" s="25">
        <v>1.4</v>
      </c>
      <c r="B18" s="25" t="s">
        <v>39</v>
      </c>
    </row>
    <row r="19" spans="1:2">
      <c r="A19" s="25">
        <v>1.5</v>
      </c>
      <c r="B19" s="25" t="s">
        <v>40</v>
      </c>
    </row>
    <row r="20" spans="1:2">
      <c r="A20" s="25">
        <v>1.6</v>
      </c>
      <c r="B20" s="25" t="s">
        <v>41</v>
      </c>
    </row>
    <row r="21" spans="1:2">
      <c r="A21" s="25">
        <v>1.7</v>
      </c>
      <c r="B21" s="25" t="s">
        <v>42</v>
      </c>
    </row>
    <row r="22" spans="1:2">
      <c r="A22" s="25">
        <v>1.8</v>
      </c>
      <c r="B22" s="25" t="s">
        <v>43</v>
      </c>
    </row>
    <row r="23" spans="1:2">
      <c r="A23" s="25">
        <v>1.9</v>
      </c>
      <c r="B23" s="25" t="s">
        <v>44</v>
      </c>
    </row>
    <row r="24" spans="1:2">
      <c r="A24" s="25">
        <v>2.1</v>
      </c>
      <c r="B24" s="25" t="s">
        <v>45</v>
      </c>
    </row>
    <row r="25" spans="1:2">
      <c r="A25" s="25">
        <v>2.2000000000000002</v>
      </c>
      <c r="B25" s="25" t="s">
        <v>46</v>
      </c>
    </row>
    <row r="26" spans="1:2">
      <c r="A26" s="25">
        <v>2.2999999999999998</v>
      </c>
      <c r="B26" s="25" t="s">
        <v>47</v>
      </c>
    </row>
    <row r="27" spans="1:2">
      <c r="A27" s="25">
        <v>2.4</v>
      </c>
      <c r="B27" s="25" t="s">
        <v>48</v>
      </c>
    </row>
    <row r="28" spans="1:2">
      <c r="A28" s="25">
        <v>2.5</v>
      </c>
      <c r="B28" s="25" t="s">
        <v>49</v>
      </c>
    </row>
    <row r="29" spans="1:2">
      <c r="A29" s="25">
        <v>2.6</v>
      </c>
      <c r="B29" s="25" t="s">
        <v>50</v>
      </c>
    </row>
    <row r="30" spans="1:2">
      <c r="A30" s="25">
        <v>2.7</v>
      </c>
      <c r="B30" s="25" t="s">
        <v>51</v>
      </c>
    </row>
    <row r="31" spans="1:2">
      <c r="A31" s="25">
        <v>2.8</v>
      </c>
      <c r="B31" s="25" t="s">
        <v>52</v>
      </c>
    </row>
    <row r="32" spans="1:2">
      <c r="A32" s="25">
        <v>2.9</v>
      </c>
      <c r="B32" s="25" t="s">
        <v>53</v>
      </c>
    </row>
    <row r="33" spans="1:2">
      <c r="A33" s="25">
        <v>3.1</v>
      </c>
      <c r="B33" s="25" t="s">
        <v>54</v>
      </c>
    </row>
    <row r="34" spans="1:2">
      <c r="A34" s="25">
        <v>3.2</v>
      </c>
      <c r="B34" s="25" t="s">
        <v>55</v>
      </c>
    </row>
    <row r="35" spans="1:2">
      <c r="A35" s="25">
        <v>3.3</v>
      </c>
      <c r="B35" s="25" t="s">
        <v>56</v>
      </c>
    </row>
    <row r="36" spans="1:2">
      <c r="A36" s="25">
        <v>3.4</v>
      </c>
      <c r="B36" s="25" t="s">
        <v>57</v>
      </c>
    </row>
    <row r="37" spans="1:2">
      <c r="A37" s="25">
        <v>3.5</v>
      </c>
      <c r="B37" s="25" t="s">
        <v>58</v>
      </c>
    </row>
    <row r="38" spans="1:2">
      <c r="A38" s="25">
        <v>3.6</v>
      </c>
      <c r="B38" s="25" t="s">
        <v>59</v>
      </c>
    </row>
    <row r="39" spans="1:2">
      <c r="A39" s="25">
        <v>3.7</v>
      </c>
      <c r="B39" s="25" t="s">
        <v>60</v>
      </c>
    </row>
    <row r="40" spans="1:2">
      <c r="A40" s="25">
        <v>3.8</v>
      </c>
      <c r="B40" s="25" t="s">
        <v>61</v>
      </c>
    </row>
    <row r="41" spans="1:2">
      <c r="A41" s="25">
        <v>3.9</v>
      </c>
      <c r="B41" s="25" t="s">
        <v>62</v>
      </c>
    </row>
    <row r="42" spans="1:2">
      <c r="A42" s="25">
        <v>4.0999999999999996</v>
      </c>
      <c r="B42" s="25" t="s">
        <v>63</v>
      </c>
    </row>
    <row r="43" spans="1:2">
      <c r="A43" s="25">
        <v>4.2</v>
      </c>
      <c r="B43" s="25" t="s">
        <v>64</v>
      </c>
    </row>
    <row r="44" spans="1:2">
      <c r="A44" s="25">
        <v>4.3</v>
      </c>
      <c r="B44" s="27" t="s">
        <v>65</v>
      </c>
    </row>
    <row r="45" spans="1:2">
      <c r="A45" s="25">
        <v>4.4000000000000004</v>
      </c>
      <c r="B45" s="25" t="s">
        <v>66</v>
      </c>
    </row>
    <row r="46" spans="1:2">
      <c r="A46" s="25">
        <v>4.5</v>
      </c>
      <c r="B46" s="25" t="s">
        <v>67</v>
      </c>
    </row>
    <row r="47" spans="1:2">
      <c r="A47" s="25">
        <v>4.5999999999999996</v>
      </c>
      <c r="B47" s="25" t="s">
        <v>68</v>
      </c>
    </row>
    <row r="48" spans="1:2">
      <c r="A48" s="25">
        <v>4.7</v>
      </c>
      <c r="B48" s="25" t="s">
        <v>69</v>
      </c>
    </row>
    <row r="49" spans="1:2">
      <c r="A49" s="25">
        <v>4.8</v>
      </c>
      <c r="B49" s="25" t="s">
        <v>70</v>
      </c>
    </row>
    <row r="50" spans="1:2">
      <c r="A50" s="25">
        <v>4.9000000000000004</v>
      </c>
      <c r="B50" s="25" t="s">
        <v>71</v>
      </c>
    </row>
    <row r="51" spans="1:2">
      <c r="A51" s="25">
        <v>5.0999999999999996</v>
      </c>
      <c r="B51" s="25" t="s">
        <v>72</v>
      </c>
    </row>
    <row r="52" spans="1:2">
      <c r="A52" s="25">
        <v>5.2</v>
      </c>
      <c r="B52" s="25" t="s">
        <v>73</v>
      </c>
    </row>
    <row r="53" spans="1:2">
      <c r="A53" s="25">
        <v>5.3</v>
      </c>
      <c r="B53" s="27" t="s">
        <v>74</v>
      </c>
    </row>
    <row r="54" spans="1:2">
      <c r="A54" s="25">
        <v>5.4</v>
      </c>
      <c r="B54" s="25" t="s">
        <v>75</v>
      </c>
    </row>
    <row r="55" spans="1:2">
      <c r="A55" s="25">
        <v>5.5</v>
      </c>
      <c r="B55" s="25" t="s">
        <v>76</v>
      </c>
    </row>
    <row r="56" spans="1:2">
      <c r="A56" s="25">
        <v>5.6</v>
      </c>
      <c r="B56" s="25" t="s">
        <v>77</v>
      </c>
    </row>
    <row r="57" spans="1:2">
      <c r="A57" s="25">
        <v>5.7</v>
      </c>
      <c r="B57" s="25" t="s">
        <v>78</v>
      </c>
    </row>
    <row r="58" spans="1:2">
      <c r="A58" s="25">
        <v>5.8</v>
      </c>
      <c r="B58" s="25" t="s">
        <v>79</v>
      </c>
    </row>
    <row r="59" spans="1:2">
      <c r="A59" s="25">
        <v>5.9</v>
      </c>
      <c r="B59" s="25" t="s">
        <v>80</v>
      </c>
    </row>
    <row r="60" spans="1:2">
      <c r="A60" s="25">
        <v>6.1</v>
      </c>
      <c r="B60" s="25" t="s">
        <v>81</v>
      </c>
    </row>
    <row r="61" spans="1:2">
      <c r="A61" s="25">
        <v>6.2</v>
      </c>
      <c r="B61" s="25" t="s">
        <v>82</v>
      </c>
    </row>
    <row r="62" spans="1:2">
      <c r="A62" s="25">
        <v>6.3</v>
      </c>
      <c r="B62" s="25" t="s">
        <v>83</v>
      </c>
    </row>
    <row r="63" spans="1:2">
      <c r="A63" s="25">
        <v>6.4</v>
      </c>
      <c r="B63" s="25" t="s">
        <v>84</v>
      </c>
    </row>
    <row r="64" spans="1:2">
      <c r="A64" s="25">
        <v>6.5</v>
      </c>
      <c r="B64" s="25" t="s">
        <v>85</v>
      </c>
    </row>
    <row r="65" spans="1:2">
      <c r="A65" s="25">
        <v>6.6</v>
      </c>
      <c r="B65" s="25" t="s">
        <v>86</v>
      </c>
    </row>
    <row r="66" spans="1:2">
      <c r="A66" s="25">
        <v>6.7</v>
      </c>
      <c r="B66" s="25" t="s">
        <v>87</v>
      </c>
    </row>
    <row r="67" spans="1:2">
      <c r="A67" s="25">
        <v>6.8</v>
      </c>
      <c r="B67" s="25" t="s">
        <v>88</v>
      </c>
    </row>
    <row r="68" spans="1:2">
      <c r="A68" s="25">
        <v>6.9</v>
      </c>
      <c r="B68" s="25" t="s">
        <v>89</v>
      </c>
    </row>
    <row r="69" spans="1:2">
      <c r="A69" s="25">
        <v>7.1</v>
      </c>
      <c r="B69" s="25" t="s">
        <v>90</v>
      </c>
    </row>
    <row r="70" spans="1:2">
      <c r="A70" s="25">
        <v>7.2</v>
      </c>
      <c r="B70" s="25" t="s">
        <v>91</v>
      </c>
    </row>
    <row r="71" spans="1:2">
      <c r="A71" s="25">
        <v>7.3</v>
      </c>
      <c r="B71" s="25" t="s">
        <v>92</v>
      </c>
    </row>
    <row r="72" spans="1:2">
      <c r="A72" s="25">
        <v>7.4</v>
      </c>
      <c r="B72" s="25" t="s">
        <v>93</v>
      </c>
    </row>
    <row r="73" spans="1:2">
      <c r="A73" s="25">
        <v>7.5</v>
      </c>
      <c r="B73" s="25" t="s">
        <v>94</v>
      </c>
    </row>
    <row r="74" spans="1:2">
      <c r="A74" s="25">
        <v>7.6</v>
      </c>
      <c r="B74" s="25" t="s">
        <v>95</v>
      </c>
    </row>
    <row r="75" spans="1:2">
      <c r="A75" s="25">
        <v>7.7</v>
      </c>
      <c r="B75" s="25" t="s">
        <v>96</v>
      </c>
    </row>
    <row r="76" spans="1:2">
      <c r="A76" s="25">
        <v>7.8</v>
      </c>
      <c r="B76" s="25" t="s">
        <v>97</v>
      </c>
    </row>
    <row r="77" spans="1:2">
      <c r="A77" s="25">
        <v>7.9</v>
      </c>
      <c r="B77" s="25" t="s">
        <v>98</v>
      </c>
    </row>
    <row r="78" spans="1:2">
      <c r="A78" s="25">
        <v>8.1</v>
      </c>
      <c r="B78" s="25" t="s">
        <v>99</v>
      </c>
    </row>
    <row r="79" spans="1:2">
      <c r="A79" s="25">
        <v>8.1999999999999993</v>
      </c>
      <c r="B79" s="25" t="s">
        <v>100</v>
      </c>
    </row>
    <row r="80" spans="1:2">
      <c r="A80" s="25">
        <v>8.3000000000000007</v>
      </c>
      <c r="B80" s="25" t="s">
        <v>101</v>
      </c>
    </row>
    <row r="81" spans="1:2">
      <c r="A81" s="25">
        <v>8.4</v>
      </c>
      <c r="B81" s="25" t="s">
        <v>102</v>
      </c>
    </row>
    <row r="82" spans="1:2">
      <c r="A82" s="25">
        <v>8.5</v>
      </c>
      <c r="B82" s="25" t="s">
        <v>103</v>
      </c>
    </row>
    <row r="83" spans="1:2">
      <c r="A83" s="25">
        <v>8.6</v>
      </c>
      <c r="B83" s="25" t="s">
        <v>104</v>
      </c>
    </row>
    <row r="84" spans="1:2">
      <c r="A84" s="25">
        <v>8.6999999999999993</v>
      </c>
      <c r="B84" s="25" t="s">
        <v>105</v>
      </c>
    </row>
    <row r="85" spans="1:2">
      <c r="A85" s="25">
        <v>8.8000000000000007</v>
      </c>
      <c r="B85" s="25" t="s">
        <v>106</v>
      </c>
    </row>
    <row r="86" spans="1:2">
      <c r="A86" s="25">
        <v>8.9</v>
      </c>
      <c r="B86" s="25" t="s">
        <v>107</v>
      </c>
    </row>
    <row r="87" spans="1:2">
      <c r="A87" s="25">
        <v>9.1</v>
      </c>
      <c r="B87" s="25" t="s">
        <v>108</v>
      </c>
    </row>
    <row r="88" spans="1:2">
      <c r="A88" s="25">
        <v>9.1999999999999993</v>
      </c>
      <c r="B88" s="25" t="s">
        <v>109</v>
      </c>
    </row>
    <row r="89" spans="1:2">
      <c r="A89" s="25">
        <v>9.3000000000000007</v>
      </c>
      <c r="B89" s="25" t="s">
        <v>110</v>
      </c>
    </row>
    <row r="90" spans="1:2">
      <c r="A90" s="25">
        <v>9.4</v>
      </c>
      <c r="B90" s="25" t="s">
        <v>111</v>
      </c>
    </row>
    <row r="91" spans="1:2">
      <c r="A91" s="25">
        <v>9.5</v>
      </c>
      <c r="B91" s="25" t="s">
        <v>112</v>
      </c>
    </row>
    <row r="92" spans="1:2">
      <c r="A92" s="25">
        <v>9.6</v>
      </c>
      <c r="B92" s="25" t="s">
        <v>113</v>
      </c>
    </row>
    <row r="93" spans="1:2">
      <c r="A93" s="25">
        <v>9.6999999999999993</v>
      </c>
      <c r="B93" s="25" t="s">
        <v>114</v>
      </c>
    </row>
    <row r="94" spans="1:2">
      <c r="A94" s="25">
        <v>9.8000000000000007</v>
      </c>
      <c r="B94" s="25" t="s">
        <v>115</v>
      </c>
    </row>
    <row r="95" spans="1:2">
      <c r="A95" s="25">
        <v>9.9</v>
      </c>
      <c r="B95" s="25" t="s">
        <v>116</v>
      </c>
    </row>
    <row r="96" spans="1:2">
      <c r="A96" s="25">
        <v>10</v>
      </c>
      <c r="B96" s="25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17"/>
  <sheetViews>
    <sheetView workbookViewId="0">
      <selection activeCell="F15" sqref="F15"/>
    </sheetView>
  </sheetViews>
  <sheetFormatPr defaultRowHeight="12.75"/>
  <cols>
    <col min="1" max="2" width="9.140625" style="37"/>
    <col min="3" max="3" width="12.85546875" style="38" bestFit="1" customWidth="1"/>
    <col min="4" max="4" width="85.7109375" style="39" bestFit="1" customWidth="1"/>
    <col min="5" max="5" width="6.5703125" style="37" bestFit="1" customWidth="1"/>
    <col min="6" max="6" width="6.7109375" style="37" bestFit="1" customWidth="1"/>
    <col min="7" max="7" width="10.140625" style="37" bestFit="1" customWidth="1"/>
    <col min="8" max="8" width="5.140625" style="37" bestFit="1" customWidth="1"/>
    <col min="9" max="13" width="9.140625" style="37"/>
    <col min="14" max="26" width="9.140625" style="40"/>
    <col min="27" max="16384" width="9.140625" style="26"/>
  </cols>
  <sheetData>
    <row r="1" spans="1:26" ht="25.5">
      <c r="A1" s="28" t="s">
        <v>118</v>
      </c>
      <c r="B1" s="28"/>
      <c r="C1" s="28"/>
      <c r="D1" s="63" t="s">
        <v>119</v>
      </c>
      <c r="E1" s="64" t="s">
        <v>120</v>
      </c>
      <c r="F1" s="64" t="s">
        <v>121</v>
      </c>
      <c r="G1" s="64" t="s">
        <v>122</v>
      </c>
      <c r="H1" s="29" t="s">
        <v>123</v>
      </c>
      <c r="I1" s="29"/>
      <c r="J1" s="29"/>
      <c r="K1" s="29"/>
      <c r="L1" s="29"/>
      <c r="M1" s="65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40.5">
      <c r="A2" s="31" t="s">
        <v>124</v>
      </c>
      <c r="B2" s="32" t="s">
        <v>125</v>
      </c>
      <c r="C2" s="32" t="s">
        <v>126</v>
      </c>
      <c r="D2" s="63"/>
      <c r="E2" s="64"/>
      <c r="F2" s="64"/>
      <c r="G2" s="64"/>
      <c r="H2" s="29"/>
      <c r="I2" s="29"/>
      <c r="J2" s="29"/>
      <c r="K2" s="29"/>
      <c r="L2" s="29"/>
      <c r="M2" s="65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3.5">
      <c r="A3" s="33"/>
      <c r="B3" s="34"/>
      <c r="C3" s="32"/>
      <c r="D3" s="35"/>
      <c r="E3" s="36"/>
      <c r="F3" s="36"/>
      <c r="G3" s="36"/>
      <c r="H3" s="29"/>
      <c r="I3" s="29"/>
      <c r="J3" s="29"/>
      <c r="K3" s="29"/>
      <c r="L3" s="29"/>
      <c r="M3" s="29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40" customFormat="1">
      <c r="A4" s="37" t="str">
        <f t="shared" ref="A4:A8" si="0">LEFT(C4,3)</f>
        <v xml:space="preserve">ES </v>
      </c>
      <c r="B4" s="37" t="str">
        <f t="shared" ref="B4:B8" si="1">RIGHT(C4,3)</f>
        <v>101</v>
      </c>
      <c r="C4" s="38" t="s">
        <v>129</v>
      </c>
      <c r="D4" s="39" t="s">
        <v>130</v>
      </c>
      <c r="E4" s="37">
        <v>1</v>
      </c>
      <c r="F4" s="37"/>
      <c r="G4" s="37"/>
      <c r="H4" s="37"/>
      <c r="I4" s="37">
        <v>1</v>
      </c>
      <c r="J4" s="37" t="s">
        <v>152</v>
      </c>
      <c r="K4" s="37"/>
      <c r="L4" s="37"/>
      <c r="M4" s="37"/>
    </row>
    <row r="5" spans="1:26" s="40" customFormat="1">
      <c r="A5" s="37" t="str">
        <f t="shared" si="0"/>
        <v xml:space="preserve">ES </v>
      </c>
      <c r="B5" s="37" t="str">
        <f t="shared" si="1"/>
        <v>102</v>
      </c>
      <c r="C5" s="38" t="s">
        <v>131</v>
      </c>
      <c r="D5" s="39" t="s">
        <v>132</v>
      </c>
      <c r="E5" s="37">
        <v>1</v>
      </c>
      <c r="F5" s="37"/>
      <c r="G5" s="37"/>
      <c r="H5" s="37"/>
      <c r="I5" s="37">
        <v>2</v>
      </c>
      <c r="J5" s="37" t="s">
        <v>127</v>
      </c>
      <c r="K5" s="37"/>
      <c r="L5" s="37"/>
      <c r="M5" s="37"/>
    </row>
    <row r="6" spans="1:26" s="40" customFormat="1">
      <c r="A6" s="37" t="str">
        <f t="shared" si="0"/>
        <v xml:space="preserve">ES </v>
      </c>
      <c r="B6" s="37" t="str">
        <f t="shared" si="1"/>
        <v>221</v>
      </c>
      <c r="C6" s="38" t="s">
        <v>133</v>
      </c>
      <c r="D6" s="39" t="s">
        <v>134</v>
      </c>
      <c r="E6" s="37">
        <v>1</v>
      </c>
      <c r="F6" s="37"/>
      <c r="G6" s="37"/>
      <c r="H6" s="37"/>
      <c r="I6" s="37">
        <v>3</v>
      </c>
      <c r="J6" s="37" t="s">
        <v>128</v>
      </c>
      <c r="K6" s="37"/>
      <c r="L6" s="37"/>
      <c r="M6" s="37"/>
    </row>
    <row r="7" spans="1:26" s="40" customFormat="1">
      <c r="A7" s="37" t="str">
        <f t="shared" si="0"/>
        <v xml:space="preserve">ES </v>
      </c>
      <c r="B7" s="37" t="str">
        <f t="shared" si="1"/>
        <v>222</v>
      </c>
      <c r="C7" s="38" t="s">
        <v>135</v>
      </c>
      <c r="D7" s="39" t="s">
        <v>136</v>
      </c>
      <c r="E7" s="37">
        <v>1</v>
      </c>
      <c r="F7" s="37"/>
      <c r="G7" s="37"/>
      <c r="H7" s="37"/>
      <c r="I7" s="37">
        <v>4</v>
      </c>
      <c r="J7" s="37" t="s">
        <v>151</v>
      </c>
      <c r="K7" s="37"/>
      <c r="L7" s="37"/>
      <c r="M7" s="37"/>
    </row>
    <row r="8" spans="1:26" s="40" customFormat="1">
      <c r="A8" s="37" t="str">
        <f t="shared" si="0"/>
        <v xml:space="preserve">ES </v>
      </c>
      <c r="B8" s="37" t="str">
        <f t="shared" si="1"/>
        <v>223</v>
      </c>
      <c r="C8" s="38" t="s">
        <v>137</v>
      </c>
      <c r="D8" s="39" t="s">
        <v>138</v>
      </c>
      <c r="E8" s="37">
        <v>1</v>
      </c>
      <c r="F8" s="37"/>
      <c r="G8" s="37"/>
      <c r="H8" s="37"/>
      <c r="I8" s="37">
        <v>5</v>
      </c>
      <c r="J8" s="37" t="s">
        <v>153</v>
      </c>
      <c r="K8" s="37"/>
      <c r="L8" s="37"/>
      <c r="M8" s="37"/>
    </row>
    <row r="9" spans="1:26" s="40" customFormat="1">
      <c r="A9" s="37" t="str">
        <f t="shared" ref="A9:A16" si="2">LEFT(C9,3)</f>
        <v xml:space="preserve">ES </v>
      </c>
      <c r="B9" s="37" t="str">
        <f t="shared" ref="B9:B16" si="3">RIGHT(C9,3)</f>
        <v>226</v>
      </c>
      <c r="C9" s="38" t="s">
        <v>139</v>
      </c>
      <c r="D9" s="39" t="s">
        <v>140</v>
      </c>
      <c r="E9" s="37">
        <v>1</v>
      </c>
      <c r="F9" s="37"/>
      <c r="G9" s="37"/>
      <c r="H9" s="37"/>
      <c r="I9" s="37">
        <v>6</v>
      </c>
      <c r="J9" s="37" t="s">
        <v>154</v>
      </c>
      <c r="K9" s="37"/>
      <c r="L9" s="37"/>
      <c r="M9" s="37"/>
    </row>
    <row r="10" spans="1:26" s="40" customFormat="1">
      <c r="A10" s="37" t="s">
        <v>156</v>
      </c>
      <c r="B10" s="37">
        <v>229</v>
      </c>
      <c r="C10" s="38" t="s">
        <v>155</v>
      </c>
      <c r="D10" s="39" t="s">
        <v>157</v>
      </c>
      <c r="E10" s="37">
        <v>1</v>
      </c>
      <c r="F10" s="37"/>
      <c r="G10" s="37"/>
      <c r="H10" s="37"/>
      <c r="I10" s="37"/>
      <c r="J10" s="37"/>
      <c r="K10" s="37"/>
      <c r="L10" s="37"/>
      <c r="M10" s="37"/>
    </row>
    <row r="11" spans="1:26" s="40" customFormat="1">
      <c r="A11" s="37" t="str">
        <f t="shared" si="2"/>
        <v xml:space="preserve">ES </v>
      </c>
      <c r="B11" s="37" t="str">
        <f t="shared" si="3"/>
        <v>271</v>
      </c>
      <c r="C11" s="38" t="s">
        <v>141</v>
      </c>
      <c r="D11" s="39" t="s">
        <v>142</v>
      </c>
      <c r="E11" s="37">
        <v>1</v>
      </c>
      <c r="F11" s="37"/>
      <c r="G11" s="37"/>
      <c r="H11" s="37"/>
      <c r="I11" s="37"/>
      <c r="J11" s="37"/>
      <c r="K11" s="37"/>
      <c r="L11" s="37"/>
      <c r="M11" s="37"/>
    </row>
    <row r="12" spans="1:26" s="40" customFormat="1">
      <c r="A12" s="37" t="str">
        <f t="shared" si="2"/>
        <v xml:space="preserve">ES </v>
      </c>
      <c r="B12" s="37" t="str">
        <f t="shared" si="3"/>
        <v>272</v>
      </c>
      <c r="C12" s="38" t="s">
        <v>143</v>
      </c>
      <c r="D12" s="39" t="s">
        <v>144</v>
      </c>
      <c r="E12" s="37">
        <v>1</v>
      </c>
      <c r="F12" s="37"/>
      <c r="G12" s="37"/>
      <c r="H12" s="37"/>
      <c r="I12" s="37"/>
      <c r="J12" s="37"/>
      <c r="K12" s="37"/>
      <c r="L12" s="37"/>
      <c r="M12" s="37"/>
    </row>
    <row r="13" spans="1:26" s="40" customFormat="1">
      <c r="A13" s="37" t="str">
        <f t="shared" si="2"/>
        <v xml:space="preserve">ES </v>
      </c>
      <c r="B13" s="37" t="str">
        <f t="shared" si="3"/>
        <v>273</v>
      </c>
      <c r="C13" s="38" t="s">
        <v>145</v>
      </c>
      <c r="D13" s="39" t="s">
        <v>146</v>
      </c>
      <c r="E13" s="37">
        <v>1</v>
      </c>
      <c r="F13" s="37"/>
      <c r="G13" s="37"/>
      <c r="H13" s="37"/>
      <c r="I13" s="37"/>
      <c r="J13" s="37"/>
      <c r="K13" s="37"/>
      <c r="L13" s="37"/>
      <c r="M13" s="37"/>
    </row>
    <row r="14" spans="1:26" s="40" customFormat="1">
      <c r="A14" s="37" t="str">
        <f t="shared" si="2"/>
        <v xml:space="preserve">ES </v>
      </c>
      <c r="B14" s="37" t="str">
        <f t="shared" si="3"/>
        <v>276</v>
      </c>
      <c r="C14" s="38" t="s">
        <v>147</v>
      </c>
      <c r="D14" s="39" t="s">
        <v>148</v>
      </c>
      <c r="E14" s="37">
        <v>1</v>
      </c>
      <c r="F14" s="37"/>
      <c r="G14" s="37"/>
      <c r="H14" s="37"/>
      <c r="I14" s="37"/>
      <c r="J14" s="37"/>
      <c r="K14" s="37"/>
      <c r="L14" s="37"/>
      <c r="M14" s="37"/>
    </row>
    <row r="15" spans="1:26" s="40" customFormat="1">
      <c r="A15" s="37" t="str">
        <f t="shared" ref="A15" si="4">LEFT(C15,3)</f>
        <v xml:space="preserve">ES </v>
      </c>
      <c r="B15" s="37">
        <v>279</v>
      </c>
      <c r="C15" s="38" t="s">
        <v>158</v>
      </c>
      <c r="D15" s="39" t="s">
        <v>159</v>
      </c>
      <c r="E15" s="37">
        <v>1</v>
      </c>
      <c r="F15" s="37"/>
      <c r="G15" s="37"/>
      <c r="H15" s="37"/>
      <c r="I15" s="37"/>
      <c r="J15" s="37"/>
      <c r="K15" s="37"/>
      <c r="L15" s="37"/>
      <c r="M15" s="37"/>
    </row>
    <row r="16" spans="1:26" s="40" customFormat="1">
      <c r="A16" s="37" t="str">
        <f t="shared" si="2"/>
        <v xml:space="preserve">ES </v>
      </c>
      <c r="B16" s="37" t="str">
        <f t="shared" si="3"/>
        <v>303</v>
      </c>
      <c r="C16" s="38" t="s">
        <v>149</v>
      </c>
      <c r="D16" s="39" t="s">
        <v>150</v>
      </c>
      <c r="E16" s="37">
        <v>1</v>
      </c>
      <c r="F16" s="37"/>
      <c r="G16" s="37"/>
      <c r="H16" s="37"/>
      <c r="I16" s="37"/>
      <c r="J16" s="37"/>
      <c r="K16" s="37"/>
      <c r="L16" s="37"/>
      <c r="M16" s="37"/>
    </row>
    <row r="17" spans="1:13" s="40" customFormat="1">
      <c r="A17" s="37"/>
      <c r="B17" s="37"/>
      <c r="C17" s="38"/>
      <c r="E17" s="37"/>
      <c r="F17" s="37"/>
      <c r="G17" s="37"/>
      <c r="H17" s="37"/>
      <c r="I17" s="37"/>
      <c r="J17" s="37"/>
      <c r="K17" s="37"/>
      <c r="L17" s="37"/>
      <c r="M17" s="37"/>
    </row>
  </sheetData>
  <mergeCells count="5">
    <mergeCell ref="D1:D2"/>
    <mergeCell ref="E1:E2"/>
    <mergeCell ref="F1:F2"/>
    <mergeCell ref="G1:G2"/>
    <mergeCell ref="M1:M2"/>
  </mergeCells>
  <conditionalFormatting sqref="D4:D16">
    <cfRule type="expression" dxfId="0" priority="8" stopIfTrue="1">
      <formula>C4&gt;0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Phòng LB</vt:lpstr>
      <vt:lpstr>IDCODE</vt:lpstr>
      <vt:lpstr>CODEMON</vt:lpstr>
      <vt:lpstr>'Phòng LB'!Print_Titles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2018-05-15T06:31:43Z</cp:lastPrinted>
  <dcterms:created xsi:type="dcterms:W3CDTF">2009-04-20T08:11:00Z</dcterms:created>
  <dcterms:modified xsi:type="dcterms:W3CDTF">2018-05-16T02:27:59Z</dcterms:modified>
</cp:coreProperties>
</file>